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540" windowWidth="27795" windowHeight="12165" tabRatio="959" firstSheet="30" activeTab="38"/>
  </bookViews>
  <sheets>
    <sheet name="NaI1_1" sheetId="36" r:id="rId1"/>
    <sheet name="NaI2" sheetId="28" r:id="rId2"/>
    <sheet name="NaI2_1" sheetId="29" r:id="rId3"/>
    <sheet name="NaI2_2" sheetId="30" r:id="rId4"/>
    <sheet name="NaI3" sheetId="26" r:id="rId5"/>
    <sheet name="NaI3_4" sheetId="25" r:id="rId6"/>
    <sheet name="NaI3_3" sheetId="27" r:id="rId7"/>
    <sheet name="NaI4_1-TRANSITION" sheetId="34" r:id="rId8"/>
    <sheet name="NaI4_4" sheetId="31" r:id="rId9"/>
    <sheet name="NaI4_5" sheetId="33" r:id="rId10"/>
    <sheet name="NaI4_3" sheetId="32" r:id="rId11"/>
    <sheet name="NaI5_3" sheetId="24" r:id="rId12"/>
    <sheet name="NaI5_1" sheetId="35" r:id="rId13"/>
    <sheet name="NaI6_3" sheetId="22" r:id="rId14"/>
    <sheet name="NaI6_1" sheetId="21" r:id="rId15"/>
    <sheet name="NaI6_2" sheetId="23" r:id="rId16"/>
    <sheet name="NaI6_5" sheetId="20" r:id="rId17"/>
    <sheet name="NaI7" sheetId="18" r:id="rId18"/>
    <sheet name="NaI7_1" sheetId="17" r:id="rId19"/>
    <sheet name="NaI7_3" sheetId="19" r:id="rId20"/>
    <sheet name="NaI8" sheetId="2" r:id="rId21"/>
    <sheet name="NaI8_3" sheetId="38" r:id="rId22"/>
    <sheet name="NaI8_2" sheetId="40" r:id="rId23"/>
    <sheet name="NaI8_2_2" sheetId="39" r:id="rId24"/>
    <sheet name="NaI9_1" sheetId="16" r:id="rId25"/>
    <sheet name="NaI9_2" sheetId="15" r:id="rId26"/>
    <sheet name="NaI9_3" sheetId="3" r:id="rId27"/>
    <sheet name="NaI9_4" sheetId="14" r:id="rId28"/>
    <sheet name="NaI9_5" sheetId="13" r:id="rId29"/>
    <sheet name="NaI10_1" sheetId="4" r:id="rId30"/>
    <sheet name="NaI11_3" sheetId="9" r:id="rId31"/>
    <sheet name="NaI11" sheetId="8" r:id="rId32"/>
    <sheet name="NaI11_2" sheetId="10" r:id="rId33"/>
    <sheet name="NaI12_3" sheetId="6" r:id="rId34"/>
    <sheet name="NaI12_2" sheetId="7" r:id="rId35"/>
    <sheet name="NaI12_5" sheetId="5" r:id="rId36"/>
    <sheet name="NaI13_1" sheetId="11" r:id="rId37"/>
    <sheet name="NaI13_2" sheetId="12" r:id="rId38"/>
    <sheet name="Sheet1" sheetId="41" r:id="rId39"/>
  </sheets>
  <calcPr calcId="125725"/>
</workbook>
</file>

<file path=xl/calcChain.xml><?xml version="1.0" encoding="utf-8"?>
<calcChain xmlns="http://schemas.openxmlformats.org/spreadsheetml/2006/main">
  <c r="G4" i="29"/>
  <c r="G4" i="39" l="1"/>
  <c r="G4" i="38"/>
  <c r="G4" i="40"/>
  <c r="G4" i="12" l="1"/>
  <c r="G4" i="11"/>
  <c r="G4" i="6"/>
  <c r="H4" i="5"/>
  <c r="G4" i="7"/>
  <c r="G4" i="10"/>
  <c r="G4" i="9"/>
  <c r="G4" i="8"/>
  <c r="G4" i="4"/>
  <c r="G4" i="13"/>
  <c r="G4" i="14"/>
  <c r="G4" i="3"/>
  <c r="G4" i="15"/>
  <c r="G4" i="16"/>
  <c r="G4" i="2"/>
  <c r="G4" i="17"/>
  <c r="G4" i="18"/>
  <c r="G4" i="19"/>
  <c r="G4" i="20"/>
  <c r="G4" i="22"/>
  <c r="G4" i="23"/>
  <c r="G4" i="21"/>
  <c r="G4" i="24"/>
  <c r="G4" i="35"/>
  <c r="G4" i="31"/>
  <c r="G4" i="32"/>
  <c r="G4" i="33"/>
  <c r="G4" i="34"/>
  <c r="G4" i="25"/>
  <c r="G4" i="27"/>
  <c r="G4" i="26"/>
  <c r="G4" i="28"/>
  <c r="G4" i="30"/>
</calcChain>
</file>

<file path=xl/sharedStrings.xml><?xml version="1.0" encoding="utf-8"?>
<sst xmlns="http://schemas.openxmlformats.org/spreadsheetml/2006/main" count="715" uniqueCount="6">
  <si>
    <t>TOTAL z</t>
  </si>
  <si>
    <t>Totalmass</t>
  </si>
  <si>
    <t>Crosssection</t>
  </si>
  <si>
    <t>I</t>
  </si>
  <si>
    <t>Na</t>
  </si>
  <si>
    <t>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</si>
</sst>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F8" sqref="F8"/>
    </sheetView>
  </sheetViews>
  <sheetFormatPr defaultRowHeight="15"/>
  <cols>
    <col min="7" max="7" width="11.28515625" customWidth="1"/>
  </cols>
  <sheetData>
    <row r="1" spans="1:8">
      <c r="A1" s="4" t="s">
        <v>3</v>
      </c>
      <c r="B1">
        <v>0</v>
      </c>
      <c r="C1">
        <v>0</v>
      </c>
      <c r="D1">
        <v>2.3E-5</v>
      </c>
      <c r="E1">
        <v>2.06</v>
      </c>
      <c r="G1" s="1" t="s">
        <v>0</v>
      </c>
      <c r="H1">
        <v>127</v>
      </c>
    </row>
    <row r="2" spans="1:8">
      <c r="A2" s="4" t="s">
        <v>4</v>
      </c>
      <c r="B2">
        <v>0</v>
      </c>
      <c r="C2">
        <v>0</v>
      </c>
      <c r="D2">
        <v>2.959978</v>
      </c>
      <c r="E2">
        <v>1.1599999999999999</v>
      </c>
      <c r="G2" s="2">
        <v>1</v>
      </c>
      <c r="H2">
        <v>23</v>
      </c>
    </row>
    <row r="3" spans="1:8">
      <c r="A3" s="4" t="s">
        <v>4</v>
      </c>
      <c r="B3">
        <v>0</v>
      </c>
      <c r="C3">
        <v>0</v>
      </c>
      <c r="D3">
        <v>-2.960089</v>
      </c>
      <c r="E3">
        <v>1.1599999999999999</v>
      </c>
      <c r="G3" s="1" t="s">
        <v>1</v>
      </c>
      <c r="H3">
        <v>23</v>
      </c>
    </row>
    <row r="5" spans="1:8">
      <c r="G5" s="1"/>
    </row>
    <row r="8" spans="1:8">
      <c r="G8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H9"/>
  <sheetViews>
    <sheetView workbookViewId="0">
      <selection activeCell="F7" sqref="F7"/>
    </sheetView>
  </sheetViews>
  <sheetFormatPr defaultRowHeight="15"/>
  <sheetData>
    <row r="1" spans="1:8">
      <c r="A1" s="4" t="s">
        <v>3</v>
      </c>
      <c r="B1">
        <v>-1.202717</v>
      </c>
      <c r="C1">
        <v>-1.194906</v>
      </c>
      <c r="D1">
        <v>2.475117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2.7475939999999999</v>
      </c>
      <c r="C2">
        <v>1.6601000000000001E-2</v>
      </c>
      <c r="D2">
        <v>1.2102999999999999E-2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-1.2201979999999999</v>
      </c>
      <c r="C3">
        <v>2.7420230000000001</v>
      </c>
      <c r="D3">
        <v>-0.218116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-1.1740390000000001</v>
      </c>
      <c r="C4">
        <v>-1.566198</v>
      </c>
      <c r="D4">
        <v>-2.2712910000000002</v>
      </c>
      <c r="E4">
        <v>2.06</v>
      </c>
      <c r="G4">
        <f>4*149.89423928+22.98976928</f>
        <v>622.56672639999999</v>
      </c>
      <c r="H4">
        <v>127</v>
      </c>
    </row>
    <row r="5" spans="1:8">
      <c r="A5" s="4" t="s">
        <v>4</v>
      </c>
      <c r="B5">
        <v>0.37828600000000001</v>
      </c>
      <c r="C5">
        <v>1.4266190000000001</v>
      </c>
      <c r="D5">
        <v>2.0748180000000001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0.401451</v>
      </c>
      <c r="C6">
        <v>1.0895109999999999</v>
      </c>
      <c r="D6">
        <v>-2.2602060000000002</v>
      </c>
      <c r="E6">
        <v>1.1599999999999999</v>
      </c>
      <c r="H6">
        <v>23</v>
      </c>
    </row>
    <row r="7" spans="1:8">
      <c r="A7" s="4" t="s">
        <v>4</v>
      </c>
      <c r="B7">
        <v>0.41687999999999997</v>
      </c>
      <c r="C7">
        <v>-2.5166179999999998</v>
      </c>
      <c r="D7">
        <v>0.20144000000000001</v>
      </c>
      <c r="E7">
        <v>1.1599999999999999</v>
      </c>
      <c r="H7">
        <v>23</v>
      </c>
    </row>
    <row r="8" spans="1:8">
      <c r="A8" s="4" t="s">
        <v>4</v>
      </c>
      <c r="B8">
        <v>-2.853936</v>
      </c>
      <c r="C8">
        <v>-1.3665E-2</v>
      </c>
      <c r="D8">
        <v>-1.4257000000000001E-2</v>
      </c>
      <c r="E8">
        <v>1.1599999999999999</v>
      </c>
      <c r="H8">
        <v>23</v>
      </c>
    </row>
    <row r="9" spans="1:8">
      <c r="A9" s="4" t="s">
        <v>4</v>
      </c>
      <c r="B9">
        <v>5.7496919999999996</v>
      </c>
      <c r="C9">
        <v>2.6103999999999999E-2</v>
      </c>
      <c r="D9">
        <v>8.7390000000000002E-3</v>
      </c>
      <c r="E9">
        <v>1.1599999999999999</v>
      </c>
      <c r="H9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F6" sqref="F6"/>
    </sheetView>
  </sheetViews>
  <sheetFormatPr defaultRowHeight="15"/>
  <sheetData>
    <row r="1" spans="1:8">
      <c r="A1" s="4" t="s">
        <v>3</v>
      </c>
      <c r="B1">
        <v>8.6160969999999999</v>
      </c>
      <c r="C1">
        <v>2.6885240000000001</v>
      </c>
      <c r="D1">
        <v>0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-2.8659620000000001</v>
      </c>
      <c r="C2">
        <v>-0.89254299999999998</v>
      </c>
      <c r="D2">
        <v>0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2.867038</v>
      </c>
      <c r="C3">
        <v>0.88788</v>
      </c>
      <c r="D3">
        <v>0</v>
      </c>
      <c r="E3">
        <v>2.06</v>
      </c>
      <c r="G3" s="1" t="s">
        <v>1</v>
      </c>
      <c r="H3">
        <v>127</v>
      </c>
    </row>
    <row r="4" spans="1:8">
      <c r="A4" s="4" t="s">
        <v>4</v>
      </c>
      <c r="B4">
        <v>0</v>
      </c>
      <c r="C4">
        <v>-4.4429999999999999E-3</v>
      </c>
      <c r="D4">
        <v>0</v>
      </c>
      <c r="E4">
        <v>1.1599999999999999</v>
      </c>
      <c r="G4">
        <f>4*149.89423928+22.98976928</f>
        <v>622.56672639999999</v>
      </c>
      <c r="H4">
        <v>23</v>
      </c>
    </row>
    <row r="5" spans="1:8">
      <c r="A5" s="4" t="s">
        <v>4</v>
      </c>
      <c r="B5">
        <v>5.706245</v>
      </c>
      <c r="C5">
        <v>1.7749740000000001</v>
      </c>
      <c r="D5">
        <v>0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11.391138</v>
      </c>
      <c r="C6">
        <v>3.5566339999999999</v>
      </c>
      <c r="D6">
        <v>0</v>
      </c>
      <c r="E6">
        <v>1.1599999999999999</v>
      </c>
      <c r="H6">
        <v>23</v>
      </c>
    </row>
    <row r="7" spans="1:8">
      <c r="A7" s="4" t="s">
        <v>4</v>
      </c>
      <c r="B7">
        <v>-5.7056810000000002</v>
      </c>
      <c r="C7">
        <v>-1.7769520000000001</v>
      </c>
      <c r="D7">
        <v>0</v>
      </c>
      <c r="E7">
        <v>1.1599999999999999</v>
      </c>
      <c r="H7">
        <v>23</v>
      </c>
    </row>
    <row r="8" spans="1:8">
      <c r="A8" s="4" t="s">
        <v>3</v>
      </c>
      <c r="B8">
        <v>-8.6168320000000005</v>
      </c>
      <c r="C8">
        <v>-2.6840579999999998</v>
      </c>
      <c r="D8">
        <v>0</v>
      </c>
      <c r="E8">
        <v>2.06</v>
      </c>
      <c r="H8">
        <v>127</v>
      </c>
    </row>
    <row r="9" spans="1:8">
      <c r="A9" s="4" t="s">
        <v>4</v>
      </c>
      <c r="B9">
        <v>-11.393345</v>
      </c>
      <c r="C9">
        <v>-3.5492680000000001</v>
      </c>
      <c r="D9">
        <v>0</v>
      </c>
      <c r="E9">
        <v>1.1599999999999999</v>
      </c>
      <c r="H9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9" sqref="F9"/>
    </sheetView>
  </sheetViews>
  <sheetFormatPr defaultRowHeight="15"/>
  <sheetData>
    <row r="1" spans="1:8">
      <c r="A1" s="4" t="s">
        <v>3</v>
      </c>
      <c r="B1">
        <v>0.343995</v>
      </c>
      <c r="C1">
        <v>2.412131</v>
      </c>
      <c r="D1">
        <v>-0.86118499999999998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-1.5096179999999999</v>
      </c>
      <c r="C2">
        <v>-1.94E-4</v>
      </c>
      <c r="D2">
        <v>2.8849260000000001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-3.7736200000000002</v>
      </c>
      <c r="C3">
        <v>7.7999999999999999E-5</v>
      </c>
      <c r="D3">
        <v>-1.23689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4.2029560000000004</v>
      </c>
      <c r="C4">
        <v>-6.2000000000000003E-5</v>
      </c>
      <c r="D4">
        <v>0.33648</v>
      </c>
      <c r="E4">
        <v>2.06</v>
      </c>
      <c r="G4">
        <f>5*149.89423928+22.98976928</f>
        <v>772.46096567999996</v>
      </c>
      <c r="H4">
        <v>127</v>
      </c>
    </row>
    <row r="5" spans="1:8">
      <c r="A5" s="4" t="s">
        <v>3</v>
      </c>
      <c r="B5">
        <v>0.34394200000000003</v>
      </c>
      <c r="C5">
        <v>-2.4119540000000002</v>
      </c>
      <c r="D5">
        <v>-0.861487</v>
      </c>
      <c r="E5">
        <v>2.06</v>
      </c>
      <c r="G5" s="1" t="s">
        <v>2</v>
      </c>
      <c r="H5">
        <v>127</v>
      </c>
    </row>
    <row r="6" spans="1:8">
      <c r="A6" s="4" t="s">
        <v>4</v>
      </c>
      <c r="B6">
        <v>3.4359700000000002</v>
      </c>
      <c r="C6">
        <v>-2.769034</v>
      </c>
      <c r="D6">
        <v>-0.79931399999999997</v>
      </c>
      <c r="E6">
        <v>1.1599999999999999</v>
      </c>
      <c r="H6">
        <v>23</v>
      </c>
    </row>
    <row r="7" spans="1:8">
      <c r="A7" s="4" t="s">
        <v>4</v>
      </c>
      <c r="B7">
        <v>3.4360620000000002</v>
      </c>
      <c r="C7">
        <v>2.768993</v>
      </c>
      <c r="D7">
        <v>-0.79914200000000002</v>
      </c>
      <c r="E7">
        <v>1.1599999999999999</v>
      </c>
      <c r="H7">
        <v>23</v>
      </c>
    </row>
    <row r="8" spans="1:8">
      <c r="A8" s="4" t="s">
        <v>4</v>
      </c>
      <c r="B8">
        <v>-0.99688200000000005</v>
      </c>
      <c r="C8">
        <v>1.7000000000000001E-4</v>
      </c>
      <c r="D8">
        <v>-2.5478230000000002</v>
      </c>
      <c r="E8">
        <v>1.1599999999999999</v>
      </c>
      <c r="H8">
        <v>23</v>
      </c>
    </row>
    <row r="9" spans="1:8">
      <c r="A9" s="4" t="s">
        <v>4</v>
      </c>
      <c r="B9">
        <v>1.1433819999999999</v>
      </c>
      <c r="C9">
        <v>9.0000000000000002E-6</v>
      </c>
      <c r="D9">
        <v>1.317537</v>
      </c>
      <c r="E9">
        <v>1.1599999999999999</v>
      </c>
      <c r="H9">
        <v>23</v>
      </c>
    </row>
    <row r="10" spans="1:8">
      <c r="A10" s="4" t="s">
        <v>4</v>
      </c>
      <c r="B10">
        <v>-2.5640879999999999</v>
      </c>
      <c r="C10">
        <v>-2.0859399999999999</v>
      </c>
      <c r="D10">
        <v>0.78344400000000003</v>
      </c>
      <c r="E10">
        <v>1.1599999999999999</v>
      </c>
      <c r="H10">
        <v>23</v>
      </c>
    </row>
    <row r="11" spans="1:8">
      <c r="A11" s="4" t="s">
        <v>4</v>
      </c>
      <c r="B11">
        <v>-2.5640580000000002</v>
      </c>
      <c r="C11">
        <v>2.0858110000000001</v>
      </c>
      <c r="D11">
        <v>0.78368499999999996</v>
      </c>
      <c r="E11">
        <v>1.1599999999999999</v>
      </c>
      <c r="H11">
        <v>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7" sqref="F17"/>
    </sheetView>
  </sheetViews>
  <sheetFormatPr defaultRowHeight="15"/>
  <sheetData>
    <row r="1" spans="1:8">
      <c r="A1" s="4" t="s">
        <v>3</v>
      </c>
      <c r="B1">
        <v>-0.80221200000000004</v>
      </c>
      <c r="C1">
        <v>-2.5758709999999998</v>
      </c>
      <c r="D1">
        <v>-0.80513800000000002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3.4340269999999999</v>
      </c>
      <c r="C2">
        <v>-2.0775420000000002</v>
      </c>
      <c r="D2">
        <v>1.0855360000000001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3.437916</v>
      </c>
      <c r="C3">
        <v>2.0770469999999999</v>
      </c>
      <c r="D3">
        <v>-1.0791759999999999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-5.6164459999999998</v>
      </c>
      <c r="C4">
        <v>-1.9659999999999999E-3</v>
      </c>
      <c r="D4">
        <v>4.3610000000000003E-3</v>
      </c>
      <c r="E4">
        <v>2.06</v>
      </c>
      <c r="G4">
        <f>5*149.89423928+22.98976928</f>
        <v>772.46096567999996</v>
      </c>
      <c r="H4">
        <v>127</v>
      </c>
    </row>
    <row r="5" spans="1:8">
      <c r="A5" s="4" t="s">
        <v>3</v>
      </c>
      <c r="B5">
        <v>-0.80637000000000003</v>
      </c>
      <c r="C5">
        <v>2.577925</v>
      </c>
      <c r="D5">
        <v>0.79454999999999998</v>
      </c>
      <c r="E5">
        <v>2.06</v>
      </c>
      <c r="G5" s="1" t="s">
        <v>2</v>
      </c>
      <c r="H5">
        <v>127</v>
      </c>
    </row>
    <row r="6" spans="1:8">
      <c r="A6" s="4" t="s">
        <v>4</v>
      </c>
      <c r="B6">
        <v>-3.8523149999999999</v>
      </c>
      <c r="C6">
        <v>2.1703049999999999</v>
      </c>
      <c r="D6">
        <v>1.040187</v>
      </c>
      <c r="E6">
        <v>1.1599999999999999</v>
      </c>
      <c r="H6">
        <v>23</v>
      </c>
    </row>
    <row r="7" spans="1:8">
      <c r="A7" s="4" t="s">
        <v>4</v>
      </c>
      <c r="B7">
        <v>-3.849037</v>
      </c>
      <c r="C7">
        <v>-2.1679900000000001</v>
      </c>
      <c r="D7">
        <v>-1.038778</v>
      </c>
      <c r="E7">
        <v>1.1599999999999999</v>
      </c>
      <c r="H7">
        <v>23</v>
      </c>
    </row>
    <row r="8" spans="1:8">
      <c r="A8" s="4" t="s">
        <v>4</v>
      </c>
      <c r="B8">
        <v>1.476631</v>
      </c>
      <c r="C8">
        <v>-4.2841969999999998</v>
      </c>
      <c r="D8">
        <v>0.31212699999999999</v>
      </c>
      <c r="E8">
        <v>1.1599999999999999</v>
      </c>
      <c r="H8">
        <v>23</v>
      </c>
    </row>
    <row r="9" spans="1:8">
      <c r="A9" s="4" t="s">
        <v>4</v>
      </c>
      <c r="B9">
        <v>1.054324</v>
      </c>
      <c r="C9">
        <v>8.7799999999999998E-4</v>
      </c>
      <c r="D9">
        <v>9.0000000000000006E-5</v>
      </c>
      <c r="E9">
        <v>1.1599999999999999</v>
      </c>
      <c r="H9">
        <v>23</v>
      </c>
    </row>
    <row r="10" spans="1:8">
      <c r="A10" s="4" t="s">
        <v>4</v>
      </c>
      <c r="B10">
        <v>1.4758500000000001</v>
      </c>
      <c r="C10">
        <v>4.2840049999999996</v>
      </c>
      <c r="D10">
        <v>-0.31927899999999998</v>
      </c>
      <c r="E10">
        <v>1.1599999999999999</v>
      </c>
      <c r="H10">
        <v>23</v>
      </c>
    </row>
    <row r="11" spans="1:8">
      <c r="A11" s="4" t="s">
        <v>4</v>
      </c>
      <c r="B11">
        <v>5.3957790000000001</v>
      </c>
      <c r="C11">
        <v>-1.0430000000000001E-3</v>
      </c>
      <c r="D11">
        <v>5.0140000000000002E-3</v>
      </c>
      <c r="E11">
        <v>1.1599999999999999</v>
      </c>
      <c r="H11">
        <v>23</v>
      </c>
    </row>
  </sheetData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Q41" sqref="Q41"/>
    </sheetView>
  </sheetViews>
  <sheetFormatPr defaultRowHeight="15"/>
  <sheetData>
    <row r="1" spans="1:8">
      <c r="A1" s="4" t="s">
        <v>3</v>
      </c>
      <c r="B1">
        <v>1.0800069999999999</v>
      </c>
      <c r="C1">
        <v>2.7193960000000001</v>
      </c>
      <c r="D1">
        <v>-1.6520109999999999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1.814937</v>
      </c>
      <c r="C2">
        <v>-2.2954159999999999</v>
      </c>
      <c r="D2">
        <v>-1.651629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-1.0800449999999999</v>
      </c>
      <c r="C3">
        <v>-2.719379</v>
      </c>
      <c r="D3">
        <v>1.651983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-1.814867</v>
      </c>
      <c r="C4">
        <v>2.2953030000000001</v>
      </c>
      <c r="D4">
        <v>1.6517710000000001</v>
      </c>
      <c r="E4">
        <v>2.06</v>
      </c>
      <c r="G4">
        <f>6*149.89423928+22.98976928</f>
        <v>922.35520496000004</v>
      </c>
      <c r="H4">
        <v>127</v>
      </c>
    </row>
    <row r="5" spans="1:8">
      <c r="A5" s="4" t="s">
        <v>3</v>
      </c>
      <c r="B5">
        <v>2.896693</v>
      </c>
      <c r="C5">
        <v>0.424373</v>
      </c>
      <c r="D5">
        <v>1.651043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-2.896674</v>
      </c>
      <c r="C6">
        <v>-0.42430400000000001</v>
      </c>
      <c r="D6">
        <v>-1.6511480000000001</v>
      </c>
      <c r="E6">
        <v>2.06</v>
      </c>
      <c r="H6">
        <v>127</v>
      </c>
    </row>
    <row r="7" spans="1:8">
      <c r="A7" s="4" t="s">
        <v>4</v>
      </c>
      <c r="B7">
        <v>-3.3710230000000001</v>
      </c>
      <c r="C7">
        <v>-0.49394199999999999</v>
      </c>
      <c r="D7">
        <v>1.5863100000000001</v>
      </c>
      <c r="E7">
        <v>1.1599999999999999</v>
      </c>
      <c r="H7">
        <v>23</v>
      </c>
    </row>
    <row r="8" spans="1:8">
      <c r="A8" s="4" t="s">
        <v>4</v>
      </c>
      <c r="B8">
        <v>-1.2588900000000001</v>
      </c>
      <c r="C8">
        <v>-3.16608</v>
      </c>
      <c r="D8">
        <v>-1.584929</v>
      </c>
      <c r="E8">
        <v>1.1599999999999999</v>
      </c>
      <c r="H8">
        <v>23</v>
      </c>
    </row>
    <row r="9" spans="1:8">
      <c r="A9" s="4" t="s">
        <v>4</v>
      </c>
      <c r="B9">
        <v>2.1147049999999998</v>
      </c>
      <c r="C9">
        <v>-2.6727669999999999</v>
      </c>
      <c r="D9">
        <v>1.5833379999999999</v>
      </c>
      <c r="E9">
        <v>1.1599999999999999</v>
      </c>
      <c r="H9">
        <v>23</v>
      </c>
    </row>
    <row r="10" spans="1:8">
      <c r="A10" s="4" t="s">
        <v>4</v>
      </c>
      <c r="B10">
        <v>-1.5100000000000001E-4</v>
      </c>
      <c r="C10">
        <v>3.8999999999999999E-5</v>
      </c>
      <c r="D10">
        <v>-1.9900000000000001E-4</v>
      </c>
      <c r="E10">
        <v>1.1599999999999999</v>
      </c>
      <c r="H10">
        <v>23</v>
      </c>
    </row>
    <row r="11" spans="1:8">
      <c r="A11" s="4" t="s">
        <v>4</v>
      </c>
      <c r="B11">
        <v>1.2588919999999999</v>
      </c>
      <c r="C11">
        <v>3.1660529999999998</v>
      </c>
      <c r="D11">
        <v>1.584938</v>
      </c>
      <c r="E11">
        <v>1.1599999999999999</v>
      </c>
      <c r="H11">
        <v>23</v>
      </c>
    </row>
    <row r="12" spans="1:8">
      <c r="A12" s="4" t="s">
        <v>4</v>
      </c>
      <c r="B12">
        <v>-2.1147830000000001</v>
      </c>
      <c r="C12">
        <v>2.6729069999999999</v>
      </c>
      <c r="D12">
        <v>-1.583202</v>
      </c>
      <c r="E12">
        <v>1.1599999999999999</v>
      </c>
      <c r="H12">
        <v>23</v>
      </c>
    </row>
    <row r="13" spans="1:8">
      <c r="A13" s="4" t="s">
        <v>4</v>
      </c>
      <c r="B13">
        <v>3.371</v>
      </c>
      <c r="C13">
        <v>0.493919</v>
      </c>
      <c r="D13">
        <v>-1.5863039999999999</v>
      </c>
      <c r="E13">
        <v>1.1599999999999999</v>
      </c>
      <c r="H13">
        <v>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F10" sqref="F10"/>
    </sheetView>
  </sheetViews>
  <sheetFormatPr defaultRowHeight="15"/>
  <cols>
    <col min="7" max="7" width="12.140625" customWidth="1"/>
    <col min="8" max="8" width="11.28515625" customWidth="1"/>
  </cols>
  <sheetData>
    <row r="1" spans="1:8">
      <c r="A1" s="4" t="s">
        <v>3</v>
      </c>
      <c r="B1">
        <v>6.0000000000000002E-6</v>
      </c>
      <c r="C1">
        <v>2.3660209999999999</v>
      </c>
      <c r="D1">
        <v>2.1862870000000001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3.7878229999999999</v>
      </c>
      <c r="C2">
        <v>0.37155300000000002</v>
      </c>
      <c r="D2">
        <v>-1.9116000000000001E-2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-5.62E-4</v>
      </c>
      <c r="C3">
        <v>-2.7979259999999999</v>
      </c>
      <c r="D3">
        <v>-2.4291559999999999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-3.7860819999999999</v>
      </c>
      <c r="C4">
        <v>0.38356699999999999</v>
      </c>
      <c r="D4">
        <v>-3.0325000000000001E-2</v>
      </c>
      <c r="E4">
        <v>2.06</v>
      </c>
      <c r="G4">
        <f>6*149.89423928+22.98976928</f>
        <v>922.35520496000004</v>
      </c>
      <c r="H4">
        <v>127</v>
      </c>
    </row>
    <row r="5" spans="1:8">
      <c r="A5" s="4" t="s">
        <v>3</v>
      </c>
      <c r="B5">
        <v>-7.9559999999999995E-3</v>
      </c>
      <c r="C5">
        <v>-2.4246300000000001</v>
      </c>
      <c r="D5">
        <v>2.79121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7.979E-3</v>
      </c>
      <c r="C6">
        <v>2.025474</v>
      </c>
      <c r="D6">
        <v>-2.4933869999999998</v>
      </c>
      <c r="E6">
        <v>2.06</v>
      </c>
      <c r="H6">
        <v>127</v>
      </c>
    </row>
    <row r="7" spans="1:8">
      <c r="A7" s="4" t="s">
        <v>4</v>
      </c>
      <c r="B7">
        <v>-2.1331989999999998</v>
      </c>
      <c r="C7">
        <v>-0.50704400000000005</v>
      </c>
      <c r="D7">
        <v>-2.5304410000000002</v>
      </c>
      <c r="E7">
        <v>1.1599999999999999</v>
      </c>
      <c r="H7">
        <v>23</v>
      </c>
    </row>
    <row r="8" spans="1:8">
      <c r="A8" s="4" t="s">
        <v>4</v>
      </c>
      <c r="B8">
        <v>-1.4442999999999999E-2</v>
      </c>
      <c r="C8">
        <v>-4.2192049999999997</v>
      </c>
      <c r="D8">
        <v>0.29536499999999999</v>
      </c>
      <c r="E8">
        <v>1.1599999999999999</v>
      </c>
      <c r="H8">
        <v>23</v>
      </c>
    </row>
    <row r="9" spans="1:8">
      <c r="A9" s="4" t="s">
        <v>4</v>
      </c>
      <c r="B9">
        <v>2.140774</v>
      </c>
      <c r="C9">
        <v>-0.51465099999999997</v>
      </c>
      <c r="D9">
        <v>-2.5254729999999999</v>
      </c>
      <c r="E9">
        <v>1.1599999999999999</v>
      </c>
      <c r="H9">
        <v>23</v>
      </c>
    </row>
    <row r="10" spans="1:8">
      <c r="A10" s="4" t="s">
        <v>4</v>
      </c>
      <c r="B10">
        <v>2.0864929999999999</v>
      </c>
      <c r="C10">
        <v>2.9426540000000001</v>
      </c>
      <c r="D10">
        <v>-0.206173</v>
      </c>
      <c r="E10">
        <v>1.1599999999999999</v>
      </c>
      <c r="H10">
        <v>23</v>
      </c>
    </row>
    <row r="11" spans="1:8">
      <c r="A11" s="4" t="s">
        <v>4</v>
      </c>
      <c r="B11">
        <v>2.1301019999999999</v>
      </c>
      <c r="C11">
        <v>-0.14677399999999999</v>
      </c>
      <c r="D11">
        <v>2.5797560000000002</v>
      </c>
      <c r="E11">
        <v>1.1599999999999999</v>
      </c>
      <c r="H11">
        <v>23</v>
      </c>
    </row>
    <row r="12" spans="1:8">
      <c r="A12" s="4" t="s">
        <v>4</v>
      </c>
      <c r="B12">
        <v>-2.0772499999999998</v>
      </c>
      <c r="C12">
        <v>2.951079</v>
      </c>
      <c r="D12">
        <v>-0.21346799999999999</v>
      </c>
      <c r="E12">
        <v>1.1599999999999999</v>
      </c>
      <c r="H12">
        <v>23</v>
      </c>
    </row>
    <row r="13" spans="1:8">
      <c r="A13" s="4" t="s">
        <v>4</v>
      </c>
      <c r="B13">
        <v>-2.1382970000000001</v>
      </c>
      <c r="C13">
        <v>-0.14016400000000001</v>
      </c>
      <c r="D13">
        <v>2.573874</v>
      </c>
      <c r="E13">
        <v>1.1599999999999999</v>
      </c>
      <c r="H13">
        <v>23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I18" sqref="I18"/>
    </sheetView>
  </sheetViews>
  <sheetFormatPr defaultRowHeight="15"/>
  <sheetData>
    <row r="1" spans="1:8">
      <c r="A1" s="4" t="s">
        <v>3</v>
      </c>
      <c r="B1">
        <v>-2.5927169999999999</v>
      </c>
      <c r="C1">
        <v>-0.96643800000000002</v>
      </c>
      <c r="D1">
        <v>1.798332</v>
      </c>
      <c r="E1">
        <v>2.06</v>
      </c>
      <c r="F1">
        <v>0.1</v>
      </c>
      <c r="G1" s="1" t="s">
        <v>0</v>
      </c>
      <c r="H1">
        <v>127</v>
      </c>
    </row>
    <row r="2" spans="1:8">
      <c r="A2" s="4" t="s">
        <v>3</v>
      </c>
      <c r="B2">
        <v>2.1381239999999999</v>
      </c>
      <c r="C2">
        <v>-1.760826</v>
      </c>
      <c r="D2">
        <v>1.7940149999999999</v>
      </c>
      <c r="E2">
        <v>2.06</v>
      </c>
      <c r="F2">
        <v>0.1</v>
      </c>
      <c r="G2" s="2">
        <v>1</v>
      </c>
      <c r="H2">
        <v>127</v>
      </c>
    </row>
    <row r="3" spans="1:8">
      <c r="A3" s="4" t="s">
        <v>3</v>
      </c>
      <c r="B3">
        <v>3.052454</v>
      </c>
      <c r="C3">
        <v>1.1374979999999999</v>
      </c>
      <c r="D3">
        <v>-1.926275</v>
      </c>
      <c r="E3">
        <v>2.06</v>
      </c>
      <c r="F3">
        <v>0.1</v>
      </c>
      <c r="G3" s="1" t="s">
        <v>1</v>
      </c>
      <c r="H3">
        <v>127</v>
      </c>
    </row>
    <row r="4" spans="1:8">
      <c r="A4" s="4" t="s">
        <v>3</v>
      </c>
      <c r="B4">
        <v>-2.5157120000000002</v>
      </c>
      <c r="C4">
        <v>2.0745110000000002</v>
      </c>
      <c r="D4">
        <v>-1.9222619999999999</v>
      </c>
      <c r="E4">
        <v>2.06</v>
      </c>
      <c r="F4">
        <v>0.1</v>
      </c>
      <c r="G4">
        <f>6*149.89423928+22.98976928</f>
        <v>922.35520496000004</v>
      </c>
      <c r="H4">
        <v>127</v>
      </c>
    </row>
    <row r="5" spans="1:8">
      <c r="A5" s="4" t="s">
        <v>3</v>
      </c>
      <c r="B5">
        <v>-0.54300599999999999</v>
      </c>
      <c r="C5">
        <v>-3.2175220000000002</v>
      </c>
      <c r="D5">
        <v>-1.9197059999999999</v>
      </c>
      <c r="E5">
        <v>2.06</v>
      </c>
      <c r="F5">
        <v>0.1</v>
      </c>
      <c r="G5" s="1" t="s">
        <v>2</v>
      </c>
      <c r="H5">
        <v>127</v>
      </c>
    </row>
    <row r="6" spans="1:8">
      <c r="A6" s="4" t="s">
        <v>3</v>
      </c>
      <c r="B6">
        <v>0.46046399999999998</v>
      </c>
      <c r="C6">
        <v>2.7321629999999999</v>
      </c>
      <c r="D6">
        <v>1.792476</v>
      </c>
      <c r="E6">
        <v>2.06</v>
      </c>
      <c r="F6">
        <v>0.1</v>
      </c>
      <c r="H6">
        <v>127</v>
      </c>
    </row>
    <row r="7" spans="1:8">
      <c r="A7" s="4" t="s">
        <v>4</v>
      </c>
      <c r="B7">
        <v>3.8860000000000001E-3</v>
      </c>
      <c r="C7">
        <v>3.8530000000000001E-3</v>
      </c>
      <c r="D7">
        <v>3.3032569999999999</v>
      </c>
      <c r="E7">
        <v>1.1599999999999999</v>
      </c>
      <c r="F7">
        <v>0.1</v>
      </c>
      <c r="H7">
        <v>23</v>
      </c>
    </row>
    <row r="8" spans="1:8">
      <c r="A8" s="4" t="s">
        <v>4</v>
      </c>
      <c r="B8">
        <v>3.2814220000000001</v>
      </c>
      <c r="C8">
        <v>1.223881</v>
      </c>
      <c r="D8">
        <v>1.142463</v>
      </c>
      <c r="E8">
        <v>1.1599999999999999</v>
      </c>
      <c r="F8">
        <v>0.1</v>
      </c>
      <c r="H8">
        <v>23</v>
      </c>
    </row>
    <row r="9" spans="1:8">
      <c r="A9" s="4" t="s">
        <v>4</v>
      </c>
      <c r="B9">
        <v>-2.6988210000000001</v>
      </c>
      <c r="C9">
        <v>2.2269700000000001</v>
      </c>
      <c r="D9">
        <v>1.147418</v>
      </c>
      <c r="E9">
        <v>1.1599999999999999</v>
      </c>
      <c r="F9">
        <v>0.1</v>
      </c>
      <c r="H9">
        <v>23</v>
      </c>
    </row>
    <row r="10" spans="1:8">
      <c r="A10" s="4" t="s">
        <v>4</v>
      </c>
      <c r="B10">
        <v>2.2472810000000001</v>
      </c>
      <c r="C10">
        <v>-1.85805</v>
      </c>
      <c r="D10">
        <v>-1.6315249999999999</v>
      </c>
      <c r="E10">
        <v>1.1599999999999999</v>
      </c>
      <c r="F10">
        <v>0.1</v>
      </c>
      <c r="H10">
        <v>23</v>
      </c>
    </row>
    <row r="11" spans="1:8">
      <c r="A11" s="4" t="s">
        <v>4</v>
      </c>
      <c r="B11">
        <v>-0.57885699999999995</v>
      </c>
      <c r="C11">
        <v>-3.4483100000000002</v>
      </c>
      <c r="D11">
        <v>1.1503460000000001</v>
      </c>
      <c r="E11">
        <v>1.1599999999999999</v>
      </c>
      <c r="F11">
        <v>0.1</v>
      </c>
      <c r="H11">
        <v>23</v>
      </c>
    </row>
    <row r="12" spans="1:8">
      <c r="A12" s="4" t="s">
        <v>4</v>
      </c>
      <c r="B12">
        <v>-2.7351779999999999</v>
      </c>
      <c r="C12">
        <v>-1.020294</v>
      </c>
      <c r="D12">
        <v>-1.63354</v>
      </c>
      <c r="E12">
        <v>1.1599999999999999</v>
      </c>
      <c r="F12">
        <v>0.1</v>
      </c>
      <c r="H12">
        <v>23</v>
      </c>
    </row>
    <row r="13" spans="1:8">
      <c r="A13" s="4" t="s">
        <v>4</v>
      </c>
      <c r="B13">
        <v>0.48216300000000001</v>
      </c>
      <c r="C13">
        <v>2.8749069999999999</v>
      </c>
      <c r="D13">
        <v>-1.6310279999999999</v>
      </c>
      <c r="E13">
        <v>1.1599999999999999</v>
      </c>
      <c r="F13">
        <v>0.1</v>
      </c>
      <c r="H13">
        <v>23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R40" sqref="R40"/>
    </sheetView>
  </sheetViews>
  <sheetFormatPr defaultRowHeight="15"/>
  <sheetData>
    <row r="1" spans="1:8">
      <c r="A1" s="4" t="s">
        <v>3</v>
      </c>
      <c r="B1">
        <v>0.13061800000000001</v>
      </c>
      <c r="C1">
        <v>-3.2195000000000001E-2</v>
      </c>
      <c r="D1">
        <v>2.491943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-3.5594969999999999</v>
      </c>
      <c r="C2">
        <v>1.654738</v>
      </c>
      <c r="D2">
        <v>4.0099999999999999E-4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2.964985</v>
      </c>
      <c r="C3">
        <v>2.8086679999999999</v>
      </c>
      <c r="D3">
        <v>6.02E-4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3.71455</v>
      </c>
      <c r="C4">
        <v>-1.910663</v>
      </c>
      <c r="D4">
        <v>-2.5040000000000001E-3</v>
      </c>
      <c r="E4">
        <v>2.06</v>
      </c>
      <c r="G4">
        <f>6*149.89423928+22.98976928</f>
        <v>922.35520496000004</v>
      </c>
      <c r="H4">
        <v>127</v>
      </c>
    </row>
    <row r="5" spans="1:8">
      <c r="A5" s="4" t="s">
        <v>3</v>
      </c>
      <c r="B5">
        <v>-2.5700889999999998</v>
      </c>
      <c r="C5">
        <v>-3.0606070000000001</v>
      </c>
      <c r="D5">
        <v>-1.737E-3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0.12897600000000001</v>
      </c>
      <c r="C6">
        <v>-2.7066E-2</v>
      </c>
      <c r="D6">
        <v>-2.488912</v>
      </c>
      <c r="E6">
        <v>2.06</v>
      </c>
      <c r="H6">
        <v>127</v>
      </c>
    </row>
    <row r="7" spans="1:8">
      <c r="A7" s="4" t="s">
        <v>4</v>
      </c>
      <c r="B7">
        <v>-2.8159169999999998</v>
      </c>
      <c r="C7">
        <v>-0.88753700000000002</v>
      </c>
      <c r="D7">
        <v>2.1586620000000001</v>
      </c>
      <c r="E7">
        <v>1.1599999999999999</v>
      </c>
      <c r="H7">
        <v>23</v>
      </c>
    </row>
    <row r="8" spans="1:8">
      <c r="A8" s="4" t="s">
        <v>4</v>
      </c>
      <c r="B8">
        <v>-2.816735</v>
      </c>
      <c r="C8">
        <v>-0.88473400000000002</v>
      </c>
      <c r="D8">
        <v>-2.1594129999999998</v>
      </c>
      <c r="E8">
        <v>1.1599999999999999</v>
      </c>
      <c r="H8">
        <v>23</v>
      </c>
    </row>
    <row r="9" spans="1:8">
      <c r="A9" s="4" t="s">
        <v>4</v>
      </c>
      <c r="B9">
        <v>-4.4972999999999999E-2</v>
      </c>
      <c r="C9">
        <v>1.9891669999999999</v>
      </c>
      <c r="D9">
        <v>4.9240000000000004E-3</v>
      </c>
      <c r="E9">
        <v>1.1599999999999999</v>
      </c>
      <c r="H9">
        <v>23</v>
      </c>
    </row>
    <row r="10" spans="1:8">
      <c r="A10" s="4" t="s">
        <v>4</v>
      </c>
      <c r="B10">
        <v>3.2999529999999999</v>
      </c>
      <c r="C10">
        <v>0.42484499999999997</v>
      </c>
      <c r="D10">
        <v>-2.0460289999999999</v>
      </c>
      <c r="E10">
        <v>1.1599999999999999</v>
      </c>
      <c r="H10">
        <v>23</v>
      </c>
    </row>
    <row r="11" spans="1:8">
      <c r="A11" s="4" t="s">
        <v>4</v>
      </c>
      <c r="B11">
        <v>0.59940300000000002</v>
      </c>
      <c r="C11">
        <v>-2.3339699999999999</v>
      </c>
      <c r="D11">
        <v>-1.505E-3</v>
      </c>
      <c r="E11">
        <v>1.1599999999999999</v>
      </c>
      <c r="H11">
        <v>23</v>
      </c>
    </row>
    <row r="12" spans="1:8">
      <c r="A12" s="4" t="s">
        <v>4</v>
      </c>
      <c r="B12">
        <v>3.301755</v>
      </c>
      <c r="C12">
        <v>0.42208699999999999</v>
      </c>
      <c r="D12">
        <v>2.0442499999999999</v>
      </c>
      <c r="E12">
        <v>1.1599999999999999</v>
      </c>
      <c r="H12">
        <v>23</v>
      </c>
    </row>
    <row r="13" spans="1:8">
      <c r="A13" s="4" t="s">
        <v>4</v>
      </c>
      <c r="B13">
        <v>-5.4240009999999996</v>
      </c>
      <c r="C13">
        <v>4.0026520000000003</v>
      </c>
      <c r="D13">
        <v>1.08E-4</v>
      </c>
      <c r="E13">
        <v>1.1599999999999999</v>
      </c>
      <c r="H13">
        <v>23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F12" sqref="F12"/>
    </sheetView>
  </sheetViews>
  <sheetFormatPr defaultRowHeight="15"/>
  <sheetData>
    <row r="1" spans="1:8">
      <c r="A1" s="4" t="s">
        <v>3</v>
      </c>
      <c r="B1">
        <v>-0.74233800000000005</v>
      </c>
      <c r="C1">
        <v>6.3E-5</v>
      </c>
      <c r="D1">
        <v>2.4494699999999998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1.379837</v>
      </c>
      <c r="C2">
        <v>3.5102259999999998</v>
      </c>
      <c r="D2">
        <v>-1.645E-3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1.3763160000000001</v>
      </c>
      <c r="C3">
        <v>-3.5115539999999998</v>
      </c>
      <c r="D3">
        <v>1.5280000000000001E-3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-3.355362</v>
      </c>
      <c r="C4">
        <v>-3.1619929999999998</v>
      </c>
      <c r="D4">
        <v>-1.8600000000000001E-3</v>
      </c>
      <c r="E4">
        <v>2.06</v>
      </c>
      <c r="G4">
        <f>7*149.89423928+22.98976928</f>
        <v>1072.24944424</v>
      </c>
      <c r="H4">
        <v>127</v>
      </c>
    </row>
    <row r="5" spans="1:8">
      <c r="A5" s="4" t="s">
        <v>3</v>
      </c>
      <c r="B5">
        <v>-3.3521860000000001</v>
      </c>
      <c r="C5">
        <v>3.165375</v>
      </c>
      <c r="D5">
        <v>1.57E-3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-0.741977</v>
      </c>
      <c r="C6">
        <v>6.96E-4</v>
      </c>
      <c r="D6">
        <v>-2.4494729999999998</v>
      </c>
      <c r="E6">
        <v>2.06</v>
      </c>
      <c r="H6">
        <v>127</v>
      </c>
    </row>
    <row r="7" spans="1:8">
      <c r="A7" s="4" t="s">
        <v>3</v>
      </c>
      <c r="B7">
        <v>4.6323569999999998</v>
      </c>
      <c r="C7">
        <v>-2.3140000000000001E-3</v>
      </c>
      <c r="D7">
        <v>6.6299999999999996E-4</v>
      </c>
      <c r="E7">
        <v>2.06</v>
      </c>
      <c r="H7">
        <v>127</v>
      </c>
    </row>
    <row r="8" spans="1:8">
      <c r="A8" s="4" t="s">
        <v>4</v>
      </c>
      <c r="B8">
        <v>-1.071936</v>
      </c>
      <c r="C8">
        <v>3.12242</v>
      </c>
      <c r="D8">
        <v>2.1048239999999998</v>
      </c>
      <c r="E8">
        <v>1.1599999999999999</v>
      </c>
      <c r="H8">
        <v>23</v>
      </c>
    </row>
    <row r="9" spans="1:8">
      <c r="A9" s="4" t="s">
        <v>4</v>
      </c>
      <c r="B9">
        <v>-1.0744899999999999</v>
      </c>
      <c r="C9">
        <v>3.1228440000000002</v>
      </c>
      <c r="D9">
        <v>-2.1041310000000002</v>
      </c>
      <c r="E9">
        <v>1.1599999999999999</v>
      </c>
      <c r="H9">
        <v>23</v>
      </c>
    </row>
    <row r="10" spans="1:8">
      <c r="A10" s="4" t="s">
        <v>4</v>
      </c>
      <c r="B10">
        <v>-3.1338089999999998</v>
      </c>
      <c r="C10">
        <v>1.5839999999999999E-3</v>
      </c>
      <c r="D10">
        <v>-6.3999999999999997E-5</v>
      </c>
      <c r="E10">
        <v>1.1599999999999999</v>
      </c>
      <c r="H10">
        <v>23</v>
      </c>
    </row>
    <row r="11" spans="1:8">
      <c r="A11" s="4" t="s">
        <v>4</v>
      </c>
      <c r="B11">
        <v>1.36483</v>
      </c>
      <c r="C11">
        <v>-7.1299999999999998E-4</v>
      </c>
      <c r="D11">
        <v>1.9699999999999999E-4</v>
      </c>
      <c r="E11">
        <v>1.1599999999999999</v>
      </c>
      <c r="H11">
        <v>23</v>
      </c>
    </row>
    <row r="12" spans="1:8">
      <c r="A12" s="4" t="s">
        <v>4</v>
      </c>
      <c r="B12">
        <v>4.4269049999999996</v>
      </c>
      <c r="C12">
        <v>3.0448400000000002</v>
      </c>
      <c r="D12">
        <v>-5.646E-3</v>
      </c>
      <c r="E12">
        <v>1.1599999999999999</v>
      </c>
      <c r="H12">
        <v>23</v>
      </c>
    </row>
    <row r="13" spans="1:8">
      <c r="A13" s="4" t="s">
        <v>4</v>
      </c>
      <c r="B13">
        <v>4.4238590000000002</v>
      </c>
      <c r="C13">
        <v>-3.049274</v>
      </c>
      <c r="D13">
        <v>4.9800000000000001E-3</v>
      </c>
      <c r="E13">
        <v>1.1599999999999999</v>
      </c>
      <c r="H13">
        <v>23</v>
      </c>
    </row>
    <row r="14" spans="1:8">
      <c r="A14" s="4" t="s">
        <v>4</v>
      </c>
      <c r="B14">
        <v>-1.0750010000000001</v>
      </c>
      <c r="C14">
        <v>-3.1212930000000001</v>
      </c>
      <c r="D14">
        <v>-2.1050070000000001</v>
      </c>
      <c r="E14">
        <v>1.1599999999999999</v>
      </c>
      <c r="H14">
        <v>23</v>
      </c>
    </row>
    <row r="15" spans="1:8">
      <c r="A15" s="4" t="s">
        <v>4</v>
      </c>
      <c r="B15">
        <v>-1.077712</v>
      </c>
      <c r="C15">
        <v>-3.1217950000000001</v>
      </c>
      <c r="D15">
        <v>2.1039560000000002</v>
      </c>
      <c r="E15">
        <v>1.1599999999999999</v>
      </c>
      <c r="H15">
        <v>23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F12" sqref="F12"/>
    </sheetView>
  </sheetViews>
  <sheetFormatPr defaultRowHeight="15"/>
  <sheetData>
    <row r="1" spans="1:8">
      <c r="A1" s="4" t="s">
        <v>3</v>
      </c>
      <c r="B1">
        <v>1.2300180000000001</v>
      </c>
      <c r="C1">
        <v>-0.242399</v>
      </c>
      <c r="D1">
        <v>2.790254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1.2330179999999999</v>
      </c>
      <c r="C2">
        <v>2.5385339999999998</v>
      </c>
      <c r="D2">
        <v>-1.1838120000000001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-2.8013279999999998</v>
      </c>
      <c r="C3">
        <v>0.22567400000000001</v>
      </c>
      <c r="D3">
        <v>-2.5861200000000002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-2.803973</v>
      </c>
      <c r="C4">
        <v>-2.352007</v>
      </c>
      <c r="D4">
        <v>1.09588</v>
      </c>
      <c r="E4">
        <v>2.06</v>
      </c>
      <c r="G4">
        <f>7*149.89423928+22.98976928</f>
        <v>1072.24944424</v>
      </c>
      <c r="H4">
        <v>127</v>
      </c>
    </row>
    <row r="5" spans="1:8">
      <c r="A5" s="4" t="s">
        <v>3</v>
      </c>
      <c r="B5">
        <v>1.233344</v>
      </c>
      <c r="C5">
        <v>-2.2962479999999998</v>
      </c>
      <c r="D5">
        <v>-1.6031949999999999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-2.8047909999999998</v>
      </c>
      <c r="C6">
        <v>2.1261760000000001</v>
      </c>
      <c r="D6">
        <v>1.486855</v>
      </c>
      <c r="E6">
        <v>2.06</v>
      </c>
      <c r="H6">
        <v>127</v>
      </c>
    </row>
    <row r="7" spans="1:8">
      <c r="A7" s="4" t="s">
        <v>3</v>
      </c>
      <c r="B7">
        <v>5.0126780000000002</v>
      </c>
      <c r="C7">
        <v>3.6400000000000001E-4</v>
      </c>
      <c r="D7">
        <v>2.2000000000000001E-4</v>
      </c>
      <c r="E7">
        <v>2.06</v>
      </c>
      <c r="H7">
        <v>127</v>
      </c>
    </row>
    <row r="8" spans="1:8">
      <c r="A8" s="4" t="s">
        <v>4</v>
      </c>
      <c r="B8">
        <v>-1.8585560000000001</v>
      </c>
      <c r="C8">
        <v>3.1285919999999998</v>
      </c>
      <c r="D8">
        <v>-1.4604490000000001</v>
      </c>
      <c r="E8">
        <v>1.1599999999999999</v>
      </c>
      <c r="H8">
        <v>23</v>
      </c>
    </row>
    <row r="9" spans="1:8">
      <c r="A9" s="4" t="s">
        <v>4</v>
      </c>
      <c r="B9">
        <v>3.0732200000000001</v>
      </c>
      <c r="C9">
        <v>2.0098009999999999</v>
      </c>
      <c r="D9">
        <v>1.406488</v>
      </c>
      <c r="E9">
        <v>1.1599999999999999</v>
      </c>
      <c r="H9">
        <v>23</v>
      </c>
    </row>
    <row r="10" spans="1:8">
      <c r="A10" s="4" t="s">
        <v>4</v>
      </c>
      <c r="B10">
        <v>-4.5966319999999996</v>
      </c>
      <c r="C10">
        <v>-6.4999999999999997E-4</v>
      </c>
      <c r="D10">
        <v>-5.8200000000000005E-4</v>
      </c>
      <c r="E10">
        <v>1.1599999999999999</v>
      </c>
      <c r="H10">
        <v>23</v>
      </c>
    </row>
    <row r="11" spans="1:8">
      <c r="A11" s="4" t="s">
        <v>4</v>
      </c>
      <c r="B11">
        <v>-1.860975</v>
      </c>
      <c r="C11">
        <v>-0.29992999999999997</v>
      </c>
      <c r="D11">
        <v>3.4382009999999998</v>
      </c>
      <c r="E11">
        <v>1.1599999999999999</v>
      </c>
      <c r="H11">
        <v>23</v>
      </c>
    </row>
    <row r="12" spans="1:8">
      <c r="A12" s="4" t="s">
        <v>4</v>
      </c>
      <c r="B12">
        <v>-0.48665199999999997</v>
      </c>
      <c r="C12">
        <v>1.94E-4</v>
      </c>
      <c r="D12">
        <v>1.8599999999999999E-4</v>
      </c>
      <c r="E12">
        <v>1.1599999999999999</v>
      </c>
      <c r="H12">
        <v>23</v>
      </c>
    </row>
    <row r="13" spans="1:8">
      <c r="A13" s="4" t="s">
        <v>4</v>
      </c>
      <c r="B13">
        <v>-1.857683</v>
      </c>
      <c r="C13">
        <v>-2.8279969999999999</v>
      </c>
      <c r="D13">
        <v>-1.980985</v>
      </c>
      <c r="E13">
        <v>1.1599999999999999</v>
      </c>
      <c r="H13">
        <v>23</v>
      </c>
    </row>
    <row r="14" spans="1:8">
      <c r="A14" s="4" t="s">
        <v>4</v>
      </c>
      <c r="B14">
        <v>3.0743</v>
      </c>
      <c r="C14">
        <v>-2.2221060000000001</v>
      </c>
      <c r="D14">
        <v>1.0402229999999999</v>
      </c>
      <c r="E14">
        <v>1.1599999999999999</v>
      </c>
      <c r="H14">
        <v>23</v>
      </c>
    </row>
    <row r="15" spans="1:8">
      <c r="A15" s="4" t="s">
        <v>4</v>
      </c>
      <c r="B15">
        <v>3.072508</v>
      </c>
      <c r="C15">
        <v>0.21165300000000001</v>
      </c>
      <c r="D15">
        <v>-2.443479</v>
      </c>
      <c r="E15">
        <v>1.1599999999999999</v>
      </c>
      <c r="H15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F4" sqref="F4"/>
    </sheetView>
  </sheetViews>
  <sheetFormatPr defaultRowHeight="15"/>
  <sheetData>
    <row r="1" spans="1:8">
      <c r="A1" s="4" t="s">
        <v>3</v>
      </c>
      <c r="B1">
        <v>-2.1037439999999998</v>
      </c>
      <c r="C1">
        <v>-8.1000000000000004E-5</v>
      </c>
      <c r="D1">
        <v>7.9999999999999996E-6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2.103745</v>
      </c>
      <c r="C2">
        <v>-8.1000000000000004E-5</v>
      </c>
      <c r="D2">
        <v>1.0000000000000001E-5</v>
      </c>
      <c r="E2">
        <v>2.06</v>
      </c>
      <c r="G2" s="2">
        <v>1</v>
      </c>
      <c r="H2">
        <v>127</v>
      </c>
    </row>
    <row r="3" spans="1:8">
      <c r="A3" s="4" t="s">
        <v>4</v>
      </c>
      <c r="B3">
        <v>9.9999999999999995E-7</v>
      </c>
      <c r="C3">
        <v>-2.3614299999999999</v>
      </c>
      <c r="D3">
        <v>0.22421099999999999</v>
      </c>
      <c r="E3">
        <v>1.1599999999999999</v>
      </c>
      <c r="G3" s="1" t="s">
        <v>1</v>
      </c>
      <c r="H3">
        <v>23</v>
      </c>
    </row>
    <row r="4" spans="1:8">
      <c r="A4" s="4" t="s">
        <v>4</v>
      </c>
      <c r="B4">
        <v>3.0000000000000001E-6</v>
      </c>
      <c r="C4">
        <v>0.98686300000000005</v>
      </c>
      <c r="D4">
        <v>-2.1569729999999998</v>
      </c>
      <c r="E4">
        <v>1.1599999999999999</v>
      </c>
      <c r="G4">
        <f>2*149.89423928+22.98976928</f>
        <v>322.77824784000001</v>
      </c>
      <c r="H4">
        <v>23</v>
      </c>
    </row>
    <row r="5" spans="1:8">
      <c r="A5" s="4" t="s">
        <v>4</v>
      </c>
      <c r="B5">
        <v>-5.0000000000000004E-6</v>
      </c>
      <c r="C5">
        <v>1.375346</v>
      </c>
      <c r="D5">
        <v>1.932674</v>
      </c>
      <c r="E5">
        <v>1.1599999999999999</v>
      </c>
      <c r="G5" s="1" t="s">
        <v>2</v>
      </c>
      <c r="H5">
        <v>23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H15"/>
  <sheetViews>
    <sheetView workbookViewId="0">
      <selection activeCell="R38" sqref="R38"/>
    </sheetView>
  </sheetViews>
  <sheetFormatPr defaultRowHeight="15"/>
  <sheetData>
    <row r="1" spans="1:8">
      <c r="A1" s="4" t="s">
        <v>3</v>
      </c>
      <c r="B1">
        <v>4.3562130000000003</v>
      </c>
      <c r="C1">
        <v>-1.3808339999999999</v>
      </c>
      <c r="D1">
        <v>-1.2533000000000001E-2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-9.7179999999999992E-3</v>
      </c>
      <c r="C2">
        <v>-3.4254959999999999</v>
      </c>
      <c r="D2">
        <v>1.539E-3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-4.3662049999999999</v>
      </c>
      <c r="C3">
        <v>-1.3607070000000001</v>
      </c>
      <c r="D3">
        <v>1.519E-2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2.4933E-2</v>
      </c>
      <c r="C4">
        <v>-0.19911000000000001</v>
      </c>
      <c r="D4">
        <v>3.4033470000000001</v>
      </c>
      <c r="E4">
        <v>2.06</v>
      </c>
      <c r="G4">
        <f>7*149.89423928+22.98976928</f>
        <v>1072.24944424</v>
      </c>
      <c r="H4">
        <v>127</v>
      </c>
    </row>
    <row r="5" spans="1:8">
      <c r="A5" s="4" t="s">
        <v>3</v>
      </c>
      <c r="B5">
        <v>-3.1085999999999999E-2</v>
      </c>
      <c r="C5">
        <v>-0.20367199999999999</v>
      </c>
      <c r="D5">
        <v>-3.405014</v>
      </c>
      <c r="E5">
        <v>2.06</v>
      </c>
      <c r="G5" s="1" t="s">
        <v>2</v>
      </c>
      <c r="H5">
        <v>127</v>
      </c>
    </row>
    <row r="6" spans="1:8">
      <c r="A6" s="4" t="s">
        <v>4</v>
      </c>
      <c r="B6">
        <v>2.0963609999999999</v>
      </c>
      <c r="C6">
        <v>-2.0729000000000002</v>
      </c>
      <c r="D6">
        <v>-2.0718130000000001</v>
      </c>
      <c r="E6">
        <v>1.1599999999999999</v>
      </c>
      <c r="H6">
        <v>23</v>
      </c>
    </row>
    <row r="7" spans="1:8">
      <c r="A7" s="4" t="s">
        <v>4</v>
      </c>
      <c r="B7">
        <v>-2.1386790000000002</v>
      </c>
      <c r="C7">
        <v>-2.0982120000000002</v>
      </c>
      <c r="D7">
        <v>-2.066748</v>
      </c>
      <c r="E7">
        <v>1.1599999999999999</v>
      </c>
      <c r="H7">
        <v>23</v>
      </c>
    </row>
    <row r="8" spans="1:8">
      <c r="A8" s="4" t="s">
        <v>4</v>
      </c>
      <c r="B8">
        <v>-2.1093139999999999</v>
      </c>
      <c r="C8">
        <v>-2.0643370000000001</v>
      </c>
      <c r="D8">
        <v>2.0746950000000002</v>
      </c>
      <c r="E8">
        <v>1.1599999999999999</v>
      </c>
      <c r="H8">
        <v>23</v>
      </c>
    </row>
    <row r="9" spans="1:8">
      <c r="A9" s="4" t="s">
        <v>4</v>
      </c>
      <c r="B9">
        <v>2.1239940000000002</v>
      </c>
      <c r="C9">
        <v>-2.1027830000000001</v>
      </c>
      <c r="D9">
        <v>2.068101</v>
      </c>
      <c r="E9">
        <v>1.1599999999999999</v>
      </c>
      <c r="H9">
        <v>23</v>
      </c>
    </row>
    <row r="10" spans="1:8">
      <c r="A10" s="4" t="s">
        <v>4</v>
      </c>
      <c r="B10">
        <v>2.5094000000000002E-2</v>
      </c>
      <c r="C10">
        <v>2.6740699999999999</v>
      </c>
      <c r="D10">
        <v>2.0934590000000002</v>
      </c>
      <c r="E10">
        <v>1.1599999999999999</v>
      </c>
      <c r="H10">
        <v>23</v>
      </c>
    </row>
    <row r="11" spans="1:8">
      <c r="A11" s="4" t="s">
        <v>3</v>
      </c>
      <c r="B11">
        <v>-2.2988040000000001</v>
      </c>
      <c r="C11">
        <v>3.262095</v>
      </c>
      <c r="D11">
        <v>1.5495999999999999E-2</v>
      </c>
      <c r="E11">
        <v>2.06</v>
      </c>
      <c r="H11">
        <v>127</v>
      </c>
    </row>
    <row r="12" spans="1:8">
      <c r="A12" s="4" t="s">
        <v>3</v>
      </c>
      <c r="B12">
        <v>2.3226460000000002</v>
      </c>
      <c r="C12">
        <v>3.246232</v>
      </c>
      <c r="D12">
        <v>-1.8234E-2</v>
      </c>
      <c r="E12">
        <v>2.06</v>
      </c>
      <c r="H12">
        <v>127</v>
      </c>
    </row>
    <row r="13" spans="1:8">
      <c r="A13" s="4" t="s">
        <v>4</v>
      </c>
      <c r="B13">
        <v>-6.3020000000000003E-3</v>
      </c>
      <c r="C13">
        <v>2.6677759999999999</v>
      </c>
      <c r="D13">
        <v>-2.0942759999999998</v>
      </c>
      <c r="E13">
        <v>1.1599999999999999</v>
      </c>
      <c r="H13">
        <v>23</v>
      </c>
    </row>
    <row r="14" spans="1:8">
      <c r="A14" s="4" t="s">
        <v>4</v>
      </c>
      <c r="B14">
        <v>4.8953030000000002</v>
      </c>
      <c r="C14">
        <v>1.6342559999999999</v>
      </c>
      <c r="D14">
        <v>-1.3434E-2</v>
      </c>
      <c r="E14">
        <v>1.1599999999999999</v>
      </c>
      <c r="H14">
        <v>23</v>
      </c>
    </row>
    <row r="15" spans="1:8">
      <c r="A15" s="4" t="s">
        <v>4</v>
      </c>
      <c r="B15">
        <v>-4.8767189999999996</v>
      </c>
      <c r="C15">
        <v>1.6584099999999999</v>
      </c>
      <c r="D15">
        <v>1.1018999999999999E-2</v>
      </c>
      <c r="E15">
        <v>1.1599999999999999</v>
      </c>
      <c r="H15">
        <v>23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F1" sqref="F1"/>
    </sheetView>
  </sheetViews>
  <sheetFormatPr defaultRowHeight="15"/>
  <sheetData>
    <row r="1" spans="1:8">
      <c r="A1" s="4" t="s">
        <v>3</v>
      </c>
      <c r="B1">
        <v>1.37E-4</v>
      </c>
      <c r="C1">
        <v>4.2666230000000001</v>
      </c>
      <c r="D1">
        <v>1.8172189999999999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2.3326880000000001</v>
      </c>
      <c r="C2">
        <v>2.3311820000000001</v>
      </c>
      <c r="D2">
        <v>-1.743879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-2.3321689999999999</v>
      </c>
      <c r="C3">
        <v>-2.331407</v>
      </c>
      <c r="D3">
        <v>-1.744278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-4.2826930000000001</v>
      </c>
      <c r="C4">
        <v>5.2800000000000004E-4</v>
      </c>
      <c r="D4">
        <v>1.809474</v>
      </c>
      <c r="E4">
        <v>2.06</v>
      </c>
      <c r="G4">
        <f>8*149.89423928+22.98976928</f>
        <v>1222.14368352</v>
      </c>
      <c r="H4">
        <v>127</v>
      </c>
    </row>
    <row r="5" spans="1:8">
      <c r="A5" s="4" t="s">
        <v>3</v>
      </c>
      <c r="B5">
        <v>-2.331715</v>
      </c>
      <c r="C5">
        <v>2.3316249999999998</v>
      </c>
      <c r="D5">
        <v>-1.7445729999999999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-6.8599999999999998E-4</v>
      </c>
      <c r="C6">
        <v>-4.266381</v>
      </c>
      <c r="D6">
        <v>1.817761</v>
      </c>
      <c r="E6">
        <v>2.06</v>
      </c>
      <c r="H6">
        <v>127</v>
      </c>
    </row>
    <row r="7" spans="1:8">
      <c r="A7" s="4" t="s">
        <v>3</v>
      </c>
      <c r="B7">
        <v>4.2821530000000001</v>
      </c>
      <c r="C7">
        <v>-2.9500000000000001E-4</v>
      </c>
      <c r="D7">
        <v>1.810745</v>
      </c>
      <c r="E7">
        <v>2.06</v>
      </c>
      <c r="H7">
        <v>127</v>
      </c>
    </row>
    <row r="8" spans="1:8">
      <c r="A8" s="4" t="s">
        <v>3</v>
      </c>
      <c r="B8">
        <v>2.3322470000000002</v>
      </c>
      <c r="C8">
        <v>-2.3318560000000002</v>
      </c>
      <c r="D8">
        <v>-1.743579</v>
      </c>
      <c r="E8">
        <v>2.06</v>
      </c>
      <c r="H8">
        <v>127</v>
      </c>
    </row>
    <row r="9" spans="1:8">
      <c r="A9" s="4" t="s">
        <v>4</v>
      </c>
      <c r="B9">
        <v>2.6468500000000001</v>
      </c>
      <c r="C9">
        <v>2.640787</v>
      </c>
      <c r="D9">
        <v>1.549126</v>
      </c>
      <c r="E9">
        <v>1.1599999999999999</v>
      </c>
      <c r="H9">
        <v>23</v>
      </c>
    </row>
    <row r="10" spans="1:8">
      <c r="A10" s="4" t="s">
        <v>4</v>
      </c>
      <c r="B10">
        <v>4.4367559999999999</v>
      </c>
      <c r="C10">
        <v>-5.0699999999999996E-4</v>
      </c>
      <c r="D10">
        <v>-1.3333410000000001</v>
      </c>
      <c r="E10">
        <v>1.1599999999999999</v>
      </c>
      <c r="H10">
        <v>23</v>
      </c>
    </row>
    <row r="11" spans="1:8">
      <c r="A11" s="4" t="s">
        <v>4</v>
      </c>
      <c r="B11">
        <v>-2.6468090000000002</v>
      </c>
      <c r="C11">
        <v>2.6413009999999999</v>
      </c>
      <c r="D11">
        <v>1.5483420000000001</v>
      </c>
      <c r="E11">
        <v>1.1599999999999999</v>
      </c>
      <c r="H11">
        <v>23</v>
      </c>
    </row>
    <row r="12" spans="1:8">
      <c r="A12" s="4" t="s">
        <v>4</v>
      </c>
      <c r="B12">
        <v>6.2100000000000002E-4</v>
      </c>
      <c r="C12">
        <v>4.4328469999999998</v>
      </c>
      <c r="D12">
        <v>-1.326282</v>
      </c>
      <c r="E12">
        <v>1.1599999999999999</v>
      </c>
      <c r="H12">
        <v>23</v>
      </c>
    </row>
    <row r="13" spans="1:8">
      <c r="A13" s="4" t="s">
        <v>4</v>
      </c>
      <c r="B13">
        <v>3.3399999999999999E-4</v>
      </c>
      <c r="C13">
        <v>-1.47E-4</v>
      </c>
      <c r="D13">
        <v>-2.2193499999999999</v>
      </c>
      <c r="E13">
        <v>1.1599999999999999</v>
      </c>
      <c r="F13">
        <v>1</v>
      </c>
      <c r="H13">
        <v>23</v>
      </c>
    </row>
    <row r="14" spans="1:8">
      <c r="A14" s="4" t="s">
        <v>4</v>
      </c>
      <c r="B14">
        <v>-2.6473300000000002</v>
      </c>
      <c r="C14">
        <v>-2.6406000000000001</v>
      </c>
      <c r="D14">
        <v>1.548675</v>
      </c>
      <c r="E14">
        <v>1.1599999999999999</v>
      </c>
      <c r="H14">
        <v>23</v>
      </c>
    </row>
    <row r="15" spans="1:8">
      <c r="A15" s="4" t="s">
        <v>4</v>
      </c>
      <c r="B15">
        <v>-2.2599999999999999E-4</v>
      </c>
      <c r="C15">
        <v>-4.433014</v>
      </c>
      <c r="D15">
        <v>-1.32572</v>
      </c>
      <c r="E15">
        <v>1.1599999999999999</v>
      </c>
      <c r="H15">
        <v>23</v>
      </c>
    </row>
    <row r="16" spans="1:8">
      <c r="A16" s="4" t="s">
        <v>4</v>
      </c>
      <c r="B16">
        <v>2.6463450000000002</v>
      </c>
      <c r="C16">
        <v>-2.6410999999999998</v>
      </c>
      <c r="D16">
        <v>1.549464</v>
      </c>
      <c r="E16">
        <v>1.1599999999999999</v>
      </c>
      <c r="H16">
        <v>23</v>
      </c>
    </row>
    <row r="17" spans="1:8">
      <c r="A17" s="4" t="s">
        <v>4</v>
      </c>
      <c r="B17">
        <v>-4.4363530000000004</v>
      </c>
      <c r="C17">
        <v>3.4099999999999999E-4</v>
      </c>
      <c r="D17">
        <v>-1.334657</v>
      </c>
      <c r="E17">
        <v>1.1599999999999999</v>
      </c>
      <c r="H17">
        <v>23</v>
      </c>
    </row>
  </sheetData>
  <pageMargins left="0.7" right="0.7" top="0.75" bottom="0.75" header="0.3" footer="0.3"/>
  <pageSetup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X39" sqref="X39"/>
    </sheetView>
  </sheetViews>
  <sheetFormatPr defaultRowHeight="15"/>
  <sheetData>
    <row r="1" spans="1:8">
      <c r="A1" s="4" t="s">
        <v>3</v>
      </c>
      <c r="B1">
        <v>2.6999999999999999E-5</v>
      </c>
      <c r="C1">
        <v>-0.129381</v>
      </c>
      <c r="D1">
        <v>-2.0834069999999998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-2.3871980000000002</v>
      </c>
      <c r="C2">
        <v>-3.2656869999999998</v>
      </c>
      <c r="D2">
        <v>0.52103100000000002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2.293936</v>
      </c>
      <c r="C3">
        <v>1.1499170000000001</v>
      </c>
      <c r="D3">
        <v>2.237949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-3.2600000000000001E-4</v>
      </c>
      <c r="C4">
        <v>4.3421260000000004</v>
      </c>
      <c r="D4">
        <v>-0.38783000000000001</v>
      </c>
      <c r="E4">
        <v>2.06</v>
      </c>
      <c r="G4">
        <f>8*149.89423928+22.98976928</f>
        <v>1222.14368352</v>
      </c>
      <c r="H4">
        <v>127</v>
      </c>
    </row>
    <row r="5" spans="1:8">
      <c r="A5" s="4" t="s">
        <v>3</v>
      </c>
      <c r="B5">
        <v>-4.783569</v>
      </c>
      <c r="C5">
        <v>0.34167399999999998</v>
      </c>
      <c r="D5">
        <v>-1.607329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-2.2937609999999999</v>
      </c>
      <c r="C6">
        <v>1.1495740000000001</v>
      </c>
      <c r="D6">
        <v>2.2385700000000002</v>
      </c>
      <c r="E6">
        <v>2.06</v>
      </c>
      <c r="H6">
        <v>127</v>
      </c>
    </row>
    <row r="7" spans="1:8">
      <c r="A7" s="4" t="s">
        <v>3</v>
      </c>
      <c r="B7">
        <v>4.7834310000000002</v>
      </c>
      <c r="C7">
        <v>0.34193699999999999</v>
      </c>
      <c r="D7">
        <v>-1.6075900000000001</v>
      </c>
      <c r="E7">
        <v>2.06</v>
      </c>
      <c r="H7">
        <v>127</v>
      </c>
    </row>
    <row r="8" spans="1:8">
      <c r="A8" s="4" t="s">
        <v>3</v>
      </c>
      <c r="B8">
        <v>2.3875220000000001</v>
      </c>
      <c r="C8">
        <v>-3.265501</v>
      </c>
      <c r="D8">
        <v>0.52181200000000005</v>
      </c>
      <c r="E8">
        <v>2.06</v>
      </c>
      <c r="H8">
        <v>127</v>
      </c>
    </row>
    <row r="9" spans="1:8">
      <c r="A9" s="4" t="s">
        <v>4</v>
      </c>
      <c r="B9">
        <v>-2.701209</v>
      </c>
      <c r="C9">
        <v>-1.7661560000000001</v>
      </c>
      <c r="D9">
        <v>-2.3498160000000001</v>
      </c>
      <c r="E9">
        <v>1.1599999999999999</v>
      </c>
      <c r="H9">
        <v>23</v>
      </c>
    </row>
    <row r="10" spans="1:8">
      <c r="A10" s="4" t="s">
        <v>4</v>
      </c>
      <c r="B10">
        <v>1.05E-4</v>
      </c>
      <c r="C10">
        <v>-5.1389069999999997</v>
      </c>
      <c r="D10">
        <v>1.111572</v>
      </c>
      <c r="E10">
        <v>1.1599999999999999</v>
      </c>
      <c r="H10">
        <v>23</v>
      </c>
    </row>
    <row r="11" spans="1:8">
      <c r="A11" s="4" t="s">
        <v>4</v>
      </c>
      <c r="B11">
        <v>-2.339032</v>
      </c>
      <c r="C11">
        <v>2.310495</v>
      </c>
      <c r="D11">
        <v>-0.93581300000000001</v>
      </c>
      <c r="E11">
        <v>1.1599999999999999</v>
      </c>
      <c r="H11">
        <v>23</v>
      </c>
    </row>
    <row r="12" spans="1:8">
      <c r="A12" s="4" t="s">
        <v>4</v>
      </c>
      <c r="B12">
        <v>-4.5196389999999997</v>
      </c>
      <c r="C12">
        <v>-0.81548799999999999</v>
      </c>
      <c r="D12">
        <v>1.275468</v>
      </c>
      <c r="E12">
        <v>1.1599999999999999</v>
      </c>
      <c r="H12">
        <v>23</v>
      </c>
    </row>
    <row r="13" spans="1:8">
      <c r="A13" s="4" t="s">
        <v>4</v>
      </c>
      <c r="B13">
        <v>-4.6E-5</v>
      </c>
      <c r="C13">
        <v>-0.85559200000000002</v>
      </c>
      <c r="D13">
        <v>1.155529</v>
      </c>
      <c r="E13">
        <v>1.1599999999999999</v>
      </c>
      <c r="H13">
        <v>23</v>
      </c>
    </row>
    <row r="14" spans="1:8">
      <c r="A14" s="4" t="s">
        <v>4</v>
      </c>
      <c r="B14">
        <v>2.1999999999999999E-5</v>
      </c>
      <c r="C14">
        <v>3.3340350000000001</v>
      </c>
      <c r="D14">
        <v>2.55741</v>
      </c>
      <c r="E14">
        <v>1.1599999999999999</v>
      </c>
      <c r="H14">
        <v>23</v>
      </c>
    </row>
    <row r="15" spans="1:8">
      <c r="A15" s="4" t="s">
        <v>4</v>
      </c>
      <c r="B15">
        <v>2.3382770000000002</v>
      </c>
      <c r="C15">
        <v>2.3104719999999999</v>
      </c>
      <c r="D15">
        <v>-0.93665600000000004</v>
      </c>
      <c r="E15">
        <v>1.1599999999999999</v>
      </c>
      <c r="H15">
        <v>23</v>
      </c>
    </row>
    <row r="16" spans="1:8">
      <c r="A16" s="4" t="s">
        <v>4</v>
      </c>
      <c r="B16">
        <v>2.7012339999999999</v>
      </c>
      <c r="C16">
        <v>-1.766278</v>
      </c>
      <c r="D16">
        <v>-2.3493889999999999</v>
      </c>
      <c r="E16">
        <v>1.1599999999999999</v>
      </c>
      <c r="H16">
        <v>23</v>
      </c>
    </row>
    <row r="17" spans="1:8">
      <c r="A17" s="4" t="s">
        <v>4</v>
      </c>
      <c r="B17">
        <v>4.5199879999999997</v>
      </c>
      <c r="C17">
        <v>-0.815021</v>
      </c>
      <c r="D17">
        <v>1.275339</v>
      </c>
      <c r="E17">
        <v>1.1599999999999999</v>
      </c>
      <c r="H17">
        <v>23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H10" sqref="H10"/>
    </sheetView>
  </sheetViews>
  <sheetFormatPr defaultRowHeight="15"/>
  <sheetData>
    <row r="1" spans="1:8">
      <c r="A1" t="s">
        <v>3</v>
      </c>
      <c r="B1">
        <v>-3.1654550000000001</v>
      </c>
      <c r="C1">
        <v>-2.9159579999999998</v>
      </c>
      <c r="D1">
        <v>-1.7867820000000001</v>
      </c>
      <c r="E1">
        <v>2.06</v>
      </c>
      <c r="G1" s="1" t="s">
        <v>0</v>
      </c>
      <c r="H1">
        <v>127</v>
      </c>
    </row>
    <row r="2" spans="1:8">
      <c r="A2" t="s">
        <v>3</v>
      </c>
      <c r="B2">
        <v>-3.2378140000000002</v>
      </c>
      <c r="C2">
        <v>9.8600999999999994E-2</v>
      </c>
      <c r="D2">
        <v>1.8409070000000001</v>
      </c>
      <c r="E2">
        <v>2.06</v>
      </c>
      <c r="G2" s="2">
        <v>1</v>
      </c>
      <c r="H2">
        <v>127</v>
      </c>
    </row>
    <row r="3" spans="1:8">
      <c r="A3" t="s">
        <v>3</v>
      </c>
      <c r="B3">
        <v>0.17696300000000001</v>
      </c>
      <c r="C3">
        <v>3.3050929999999998</v>
      </c>
      <c r="D3">
        <v>1.6630199999999999</v>
      </c>
      <c r="E3">
        <v>2.06</v>
      </c>
      <c r="G3" s="1" t="s">
        <v>1</v>
      </c>
      <c r="H3">
        <v>127</v>
      </c>
    </row>
    <row r="4" spans="1:8">
      <c r="A4" t="s">
        <v>3</v>
      </c>
      <c r="B4">
        <v>-3.0053E-2</v>
      </c>
      <c r="C4">
        <v>-3.3141310000000002</v>
      </c>
      <c r="D4">
        <v>1.6574230000000001</v>
      </c>
      <c r="E4">
        <v>2.06</v>
      </c>
      <c r="G4">
        <f>8*149.89423928+22.98976928</f>
        <v>1222.14368352</v>
      </c>
      <c r="H4">
        <v>127</v>
      </c>
    </row>
    <row r="5" spans="1:8">
      <c r="A5" t="s">
        <v>3</v>
      </c>
      <c r="B5">
        <v>-2.971549</v>
      </c>
      <c r="C5">
        <v>3.1042779999999999</v>
      </c>
      <c r="D5">
        <v>-1.7861590000000001</v>
      </c>
      <c r="E5">
        <v>2.06</v>
      </c>
      <c r="G5" s="1" t="s">
        <v>2</v>
      </c>
      <c r="H5">
        <v>127</v>
      </c>
    </row>
    <row r="6" spans="1:8">
      <c r="A6" t="s">
        <v>4</v>
      </c>
      <c r="B6">
        <v>-3.763334</v>
      </c>
      <c r="C6">
        <v>0.116831</v>
      </c>
      <c r="D6">
        <v>-1.433373</v>
      </c>
      <c r="E6">
        <v>1.1599999999999999</v>
      </c>
      <c r="H6">
        <v>23</v>
      </c>
    </row>
    <row r="7" spans="1:8">
      <c r="A7" t="s">
        <v>4</v>
      </c>
      <c r="B7">
        <v>-2.9592019999999999</v>
      </c>
      <c r="C7">
        <v>3.2225459999999999</v>
      </c>
      <c r="D7">
        <v>1.363686</v>
      </c>
      <c r="E7">
        <v>1.1599999999999999</v>
      </c>
      <c r="H7">
        <v>23</v>
      </c>
    </row>
    <row r="8" spans="1:8">
      <c r="A8" t="s">
        <v>4</v>
      </c>
      <c r="B8">
        <v>5.4850999999999997E-2</v>
      </c>
      <c r="C8">
        <v>-7.6189999999999999E-3</v>
      </c>
      <c r="D8">
        <v>2.442259</v>
      </c>
      <c r="E8">
        <v>1.1599999999999999</v>
      </c>
      <c r="F8">
        <v>1</v>
      </c>
      <c r="H8">
        <v>23</v>
      </c>
    </row>
    <row r="9" spans="1:8">
      <c r="A9" t="s">
        <v>4</v>
      </c>
      <c r="B9">
        <v>-3.1600990000000002</v>
      </c>
      <c r="C9">
        <v>-3.0333350000000001</v>
      </c>
      <c r="D9">
        <v>1.363321</v>
      </c>
      <c r="E9">
        <v>1.1599999999999999</v>
      </c>
      <c r="H9">
        <v>23</v>
      </c>
    </row>
    <row r="10" spans="1:8">
      <c r="A10" t="s">
        <v>4</v>
      </c>
      <c r="B10">
        <v>-0.149815</v>
      </c>
      <c r="C10">
        <v>-3.6793390000000001</v>
      </c>
      <c r="D10">
        <v>-1.567275</v>
      </c>
      <c r="E10">
        <v>1.1599999999999999</v>
      </c>
      <c r="H10">
        <v>23</v>
      </c>
    </row>
    <row r="11" spans="1:8">
      <c r="A11" t="s">
        <v>3</v>
      </c>
      <c r="B11">
        <v>2.85921</v>
      </c>
      <c r="C11">
        <v>-2.8724970000000001</v>
      </c>
      <c r="D11">
        <v>-1.9972190000000001</v>
      </c>
      <c r="E11">
        <v>2.06</v>
      </c>
      <c r="H11">
        <v>127</v>
      </c>
    </row>
    <row r="12" spans="1:8">
      <c r="A12" t="s">
        <v>4</v>
      </c>
      <c r="B12">
        <v>3.8057029999999998</v>
      </c>
      <c r="C12">
        <v>-0.112451</v>
      </c>
      <c r="D12">
        <v>-2.9172220000000002</v>
      </c>
      <c r="E12">
        <v>1.1599999999999999</v>
      </c>
      <c r="H12">
        <v>23</v>
      </c>
    </row>
    <row r="13" spans="1:8">
      <c r="A13" t="s">
        <v>4</v>
      </c>
      <c r="B13">
        <v>8.3683999999999995E-2</v>
      </c>
      <c r="C13">
        <v>3.6865929999999998</v>
      </c>
      <c r="D13">
        <v>-1.562808</v>
      </c>
      <c r="E13">
        <v>1.1599999999999999</v>
      </c>
      <c r="H13">
        <v>23</v>
      </c>
    </row>
    <row r="14" spans="1:8">
      <c r="A14" t="s">
        <v>3</v>
      </c>
      <c r="B14">
        <v>3.038208</v>
      </c>
      <c r="C14">
        <v>2.7006329999999998</v>
      </c>
      <c r="D14">
        <v>-1.9910350000000001</v>
      </c>
      <c r="E14">
        <v>2.06</v>
      </c>
      <c r="H14">
        <v>127</v>
      </c>
    </row>
    <row r="15" spans="1:8">
      <c r="A15" t="s">
        <v>3</v>
      </c>
      <c r="B15">
        <v>3.271579</v>
      </c>
      <c r="C15">
        <v>-0.10463</v>
      </c>
      <c r="D15">
        <v>2.389996</v>
      </c>
      <c r="E15">
        <v>2.06</v>
      </c>
      <c r="H15">
        <v>127</v>
      </c>
    </row>
    <row r="16" spans="1:8">
      <c r="A16" t="s">
        <v>4</v>
      </c>
      <c r="B16">
        <v>3.2735799999999999</v>
      </c>
      <c r="C16">
        <v>2.731258</v>
      </c>
      <c r="D16">
        <v>1.1830609999999999</v>
      </c>
      <c r="E16">
        <v>1.1599999999999999</v>
      </c>
      <c r="H16">
        <v>23</v>
      </c>
    </row>
    <row r="17" spans="1:8">
      <c r="A17" t="s">
        <v>4</v>
      </c>
      <c r="B17">
        <v>3.0984750000000001</v>
      </c>
      <c r="C17">
        <v>-2.931171</v>
      </c>
      <c r="D17">
        <v>1.1758059999999999</v>
      </c>
      <c r="E17">
        <v>1.1599999999999999</v>
      </c>
      <c r="H17">
        <v>23</v>
      </c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I12" sqref="I12"/>
    </sheetView>
  </sheetViews>
  <sheetFormatPr defaultRowHeight="15"/>
  <sheetData>
    <row r="1" spans="1:8">
      <c r="A1" t="s">
        <v>3</v>
      </c>
      <c r="B1">
        <v>-3.016864</v>
      </c>
      <c r="C1">
        <v>-2.7452930000000002</v>
      </c>
      <c r="D1">
        <v>-1.9885349999999999</v>
      </c>
      <c r="E1">
        <v>2.06</v>
      </c>
      <c r="G1" s="1" t="s">
        <v>0</v>
      </c>
      <c r="H1">
        <v>127</v>
      </c>
    </row>
    <row r="2" spans="1:8">
      <c r="A2" t="s">
        <v>3</v>
      </c>
      <c r="B2">
        <v>-3.2288039999999998</v>
      </c>
      <c r="C2">
        <v>-5.2430000000000003E-3</v>
      </c>
      <c r="D2">
        <v>2.5859770000000002</v>
      </c>
      <c r="E2">
        <v>2.06</v>
      </c>
      <c r="G2" s="2">
        <v>1</v>
      </c>
      <c r="H2">
        <v>127</v>
      </c>
    </row>
    <row r="3" spans="1:8">
      <c r="A3" t="s">
        <v>3</v>
      </c>
      <c r="B3">
        <v>-5.6649999999999999E-3</v>
      </c>
      <c r="C3">
        <v>3.247452</v>
      </c>
      <c r="D3">
        <v>1.5447569999999999</v>
      </c>
      <c r="E3">
        <v>2.06</v>
      </c>
      <c r="G3" s="1" t="s">
        <v>1</v>
      </c>
      <c r="H3">
        <v>127</v>
      </c>
    </row>
    <row r="4" spans="1:8">
      <c r="A4" t="s">
        <v>3</v>
      </c>
      <c r="B4">
        <v>5.868E-3</v>
      </c>
      <c r="C4">
        <v>-3.2463820000000001</v>
      </c>
      <c r="D4">
        <v>1.5459309999999999</v>
      </c>
      <c r="E4">
        <v>2.06</v>
      </c>
      <c r="G4">
        <f>8*149.89423928+22.98976928</f>
        <v>1222.14368352</v>
      </c>
      <c r="H4">
        <v>127</v>
      </c>
    </row>
    <row r="5" spans="1:8">
      <c r="A5" t="s">
        <v>3</v>
      </c>
      <c r="B5">
        <v>-3.0285069999999998</v>
      </c>
      <c r="C5">
        <v>2.7338710000000002</v>
      </c>
      <c r="D5">
        <v>-1.9879789999999999</v>
      </c>
      <c r="E5">
        <v>2.06</v>
      </c>
      <c r="G5" s="1" t="s">
        <v>2</v>
      </c>
      <c r="H5">
        <v>127</v>
      </c>
    </row>
    <row r="6" spans="1:8">
      <c r="A6" t="s">
        <v>4</v>
      </c>
      <c r="B6">
        <v>-4.0023270000000002</v>
      </c>
      <c r="C6">
        <v>-7.6930000000000002E-3</v>
      </c>
      <c r="D6">
        <v>-2.9133140000000002</v>
      </c>
      <c r="E6">
        <v>1.1599999999999999</v>
      </c>
      <c r="H6">
        <v>23</v>
      </c>
    </row>
    <row r="7" spans="1:8">
      <c r="A7" t="s">
        <v>4</v>
      </c>
      <c r="B7">
        <v>-3.1187170000000002</v>
      </c>
      <c r="C7">
        <v>2.7508059999999999</v>
      </c>
      <c r="D7">
        <v>1.2060979999999999</v>
      </c>
      <c r="E7">
        <v>1.1599999999999999</v>
      </c>
      <c r="H7">
        <v>23</v>
      </c>
    </row>
    <row r="8" spans="1:8">
      <c r="A8" t="s">
        <v>4</v>
      </c>
      <c r="B8">
        <v>-1.041E-3</v>
      </c>
      <c r="C8">
        <v>8.4400000000000002E-4</v>
      </c>
      <c r="D8">
        <v>2.7468699999999999</v>
      </c>
      <c r="E8">
        <v>1.1599999999999999</v>
      </c>
      <c r="F8">
        <v>1</v>
      </c>
      <c r="H8">
        <v>23</v>
      </c>
    </row>
    <row r="9" spans="1:8">
      <c r="A9" t="s">
        <v>4</v>
      </c>
      <c r="B9">
        <v>-3.1086990000000001</v>
      </c>
      <c r="C9">
        <v>-2.7606980000000001</v>
      </c>
      <c r="D9">
        <v>1.205641</v>
      </c>
      <c r="E9">
        <v>1.1599999999999999</v>
      </c>
      <c r="H9">
        <v>23</v>
      </c>
    </row>
    <row r="10" spans="1:8">
      <c r="A10" t="s">
        <v>4</v>
      </c>
      <c r="B10">
        <v>7.7640000000000001E-3</v>
      </c>
      <c r="C10">
        <v>-3.544289</v>
      </c>
      <c r="D10">
        <v>-1.6245050000000001</v>
      </c>
      <c r="E10">
        <v>1.1599999999999999</v>
      </c>
      <c r="H10">
        <v>23</v>
      </c>
    </row>
    <row r="11" spans="1:8">
      <c r="A11" t="s">
        <v>3</v>
      </c>
      <c r="B11">
        <v>3.0302829999999998</v>
      </c>
      <c r="C11">
        <v>-2.7363219999999999</v>
      </c>
      <c r="D11">
        <v>-1.985822</v>
      </c>
      <c r="E11">
        <v>2.06</v>
      </c>
      <c r="H11">
        <v>127</v>
      </c>
    </row>
    <row r="12" spans="1:8">
      <c r="A12" t="s">
        <v>4</v>
      </c>
      <c r="B12">
        <v>3.9963570000000002</v>
      </c>
      <c r="C12">
        <v>6.1749999999999999E-3</v>
      </c>
      <c r="D12">
        <v>-2.9163480000000002</v>
      </c>
      <c r="E12">
        <v>1.1599999999999999</v>
      </c>
      <c r="H12">
        <v>23</v>
      </c>
    </row>
    <row r="13" spans="1:8">
      <c r="A13" t="s">
        <v>4</v>
      </c>
      <c r="B13">
        <v>-6.6709999999999998E-3</v>
      </c>
      <c r="C13">
        <v>3.5441150000000001</v>
      </c>
      <c r="D13">
        <v>-1.625813</v>
      </c>
      <c r="E13">
        <v>1.1599999999999999</v>
      </c>
      <c r="H13">
        <v>23</v>
      </c>
    </row>
    <row r="14" spans="1:8">
      <c r="A14" t="s">
        <v>3</v>
      </c>
      <c r="B14">
        <v>3.0181079999999998</v>
      </c>
      <c r="C14">
        <v>2.7452549999999998</v>
      </c>
      <c r="D14">
        <v>-1.9884520000000001</v>
      </c>
      <c r="E14">
        <v>2.06</v>
      </c>
      <c r="H14">
        <v>127</v>
      </c>
    </row>
    <row r="15" spans="1:8">
      <c r="A15" t="s">
        <v>3</v>
      </c>
      <c r="B15">
        <v>3.22627</v>
      </c>
      <c r="C15">
        <v>6.5469999999999999E-3</v>
      </c>
      <c r="D15">
        <v>2.5868829999999998</v>
      </c>
      <c r="E15">
        <v>2.06</v>
      </c>
      <c r="H15">
        <v>127</v>
      </c>
    </row>
    <row r="16" spans="1:8">
      <c r="A16" t="s">
        <v>4</v>
      </c>
      <c r="B16">
        <v>3.1099950000000001</v>
      </c>
      <c r="C16">
        <v>2.7614209999999999</v>
      </c>
      <c r="D16">
        <v>1.2058180000000001</v>
      </c>
      <c r="E16">
        <v>1.1599999999999999</v>
      </c>
      <c r="H16">
        <v>23</v>
      </c>
    </row>
    <row r="17" spans="1:8">
      <c r="A17" t="s">
        <v>4</v>
      </c>
      <c r="B17">
        <v>3.1200260000000002</v>
      </c>
      <c r="C17">
        <v>-2.750127</v>
      </c>
      <c r="D17">
        <v>1.2086170000000001</v>
      </c>
      <c r="E17">
        <v>1.1599999999999999</v>
      </c>
      <c r="H17">
        <v>23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F13" sqref="F13"/>
    </sheetView>
  </sheetViews>
  <sheetFormatPr defaultRowHeight="15"/>
  <sheetData>
    <row r="1" spans="1:8">
      <c r="A1" s="4" t="s">
        <v>3</v>
      </c>
      <c r="B1">
        <v>4.6870039999999999</v>
      </c>
      <c r="C1">
        <v>2.3900299999999999</v>
      </c>
      <c r="D1">
        <v>-1.045623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3.1050330000000002</v>
      </c>
      <c r="C2">
        <v>-1.1355000000000001E-2</v>
      </c>
      <c r="D2">
        <v>2.7332369999999999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-0.35469000000000001</v>
      </c>
      <c r="C3">
        <v>-2.917036</v>
      </c>
      <c r="D3">
        <v>1.058686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-0.35270899999999999</v>
      </c>
      <c r="C4">
        <v>2.90977</v>
      </c>
      <c r="D4">
        <v>1.075175</v>
      </c>
      <c r="E4">
        <v>2.06</v>
      </c>
      <c r="G4">
        <f>9*149.89423928+22.98976928</f>
        <v>1372.0379227999999</v>
      </c>
      <c r="H4">
        <v>127</v>
      </c>
    </row>
    <row r="5" spans="1:8">
      <c r="A5" s="4" t="s">
        <v>3</v>
      </c>
      <c r="B5">
        <v>4.6791520000000002</v>
      </c>
      <c r="C5">
        <v>-2.3834209999999998</v>
      </c>
      <c r="D5">
        <v>-1.0616369999999999</v>
      </c>
      <c r="E5">
        <v>2.06</v>
      </c>
      <c r="G5" s="1" t="s">
        <v>2</v>
      </c>
      <c r="H5">
        <v>127</v>
      </c>
    </row>
    <row r="6" spans="1:8">
      <c r="A6" s="4" t="s">
        <v>4</v>
      </c>
      <c r="B6">
        <v>5.7078110000000004</v>
      </c>
      <c r="C6">
        <v>-3.8700000000000002E-3</v>
      </c>
      <c r="D6">
        <v>0.675848</v>
      </c>
      <c r="E6">
        <v>1.1599999999999999</v>
      </c>
      <c r="H6">
        <v>23</v>
      </c>
    </row>
    <row r="7" spans="1:8">
      <c r="A7" s="4" t="s">
        <v>4</v>
      </c>
      <c r="B7">
        <v>2.75665</v>
      </c>
      <c r="C7">
        <v>-2.9013040000000001</v>
      </c>
      <c r="D7">
        <v>1.2933829999999999</v>
      </c>
      <c r="E7">
        <v>1.1599999999999999</v>
      </c>
      <c r="H7">
        <v>23</v>
      </c>
    </row>
    <row r="8" spans="1:8">
      <c r="A8" s="4" t="s">
        <v>4</v>
      </c>
      <c r="B8">
        <v>-0.19575100000000001</v>
      </c>
      <c r="C8">
        <v>-8.1209999999999997E-3</v>
      </c>
      <c r="D8">
        <v>2.6503890000000001</v>
      </c>
      <c r="E8">
        <v>1.1599999999999999</v>
      </c>
      <c r="H8">
        <v>23</v>
      </c>
    </row>
    <row r="9" spans="1:8">
      <c r="A9" s="4" t="s">
        <v>4</v>
      </c>
      <c r="B9">
        <v>2.7583700000000002</v>
      </c>
      <c r="C9">
        <v>2.8854739999999999</v>
      </c>
      <c r="D9">
        <v>1.3088960000000001</v>
      </c>
      <c r="E9">
        <v>1.1599999999999999</v>
      </c>
      <c r="H9">
        <v>23</v>
      </c>
    </row>
    <row r="10" spans="1:8">
      <c r="A10" s="4" t="s">
        <v>4</v>
      </c>
      <c r="B10">
        <v>-1.190544</v>
      </c>
      <c r="C10">
        <v>2.4849320000000001</v>
      </c>
      <c r="D10">
        <v>-1.986035</v>
      </c>
      <c r="E10">
        <v>1.1599999999999999</v>
      </c>
      <c r="H10">
        <v>23</v>
      </c>
    </row>
    <row r="11" spans="1:8">
      <c r="A11" s="4" t="s">
        <v>3</v>
      </c>
      <c r="B11">
        <v>0.29424400000000001</v>
      </c>
      <c r="C11">
        <v>1.0762000000000001E-2</v>
      </c>
      <c r="D11">
        <v>-3.1635960000000001</v>
      </c>
      <c r="E11">
        <v>2.06</v>
      </c>
      <c r="H11">
        <v>127</v>
      </c>
    </row>
    <row r="12" spans="1:8">
      <c r="A12" s="4" t="s">
        <v>3</v>
      </c>
      <c r="B12">
        <v>-4.2972859999999997</v>
      </c>
      <c r="C12">
        <v>2.601912</v>
      </c>
      <c r="D12">
        <v>-1.425203</v>
      </c>
      <c r="E12">
        <v>2.06</v>
      </c>
      <c r="H12">
        <v>127</v>
      </c>
    </row>
    <row r="13" spans="1:8">
      <c r="A13" s="4" t="s">
        <v>4</v>
      </c>
      <c r="B13">
        <v>3.4257249999999999</v>
      </c>
      <c r="C13">
        <v>1.0515E-2</v>
      </c>
      <c r="D13">
        <v>-2.7431030000000001</v>
      </c>
      <c r="E13">
        <v>1.1599999999999999</v>
      </c>
      <c r="H13">
        <v>23</v>
      </c>
    </row>
    <row r="14" spans="1:8">
      <c r="A14" s="4" t="s">
        <v>4</v>
      </c>
      <c r="B14">
        <v>-5.664339</v>
      </c>
      <c r="C14">
        <v>8.4580000000000002E-3</v>
      </c>
      <c r="D14">
        <v>-2.2832140000000001</v>
      </c>
      <c r="E14">
        <v>1.1599999999999999</v>
      </c>
      <c r="H14">
        <v>23</v>
      </c>
    </row>
    <row r="15" spans="1:8">
      <c r="A15" s="4" t="s">
        <v>4</v>
      </c>
      <c r="B15">
        <v>-1.190245</v>
      </c>
      <c r="C15">
        <v>-2.4712550000000002</v>
      </c>
      <c r="D15">
        <v>-1.9994620000000001</v>
      </c>
      <c r="E15">
        <v>1.1599999999999999</v>
      </c>
      <c r="H15">
        <v>23</v>
      </c>
    </row>
    <row r="16" spans="1:8">
      <c r="A16" s="4" t="s">
        <v>3</v>
      </c>
      <c r="B16">
        <v>-4.2982420000000001</v>
      </c>
      <c r="C16">
        <v>-2.5908069999999999</v>
      </c>
      <c r="D16">
        <v>-1.4412469999999999</v>
      </c>
      <c r="E16">
        <v>2.06</v>
      </c>
      <c r="H16">
        <v>127</v>
      </c>
    </row>
    <row r="17" spans="1:8">
      <c r="A17" s="4" t="s">
        <v>3</v>
      </c>
      <c r="B17">
        <v>-3.330994</v>
      </c>
      <c r="C17">
        <v>-9.1570000000000002E-3</v>
      </c>
      <c r="D17">
        <v>3.2338149999999999</v>
      </c>
      <c r="E17">
        <v>2.06</v>
      </c>
      <c r="H17">
        <v>127</v>
      </c>
    </row>
    <row r="18" spans="1:8">
      <c r="A18" s="4" t="s">
        <v>4</v>
      </c>
      <c r="B18">
        <v>-3.5216609999999999</v>
      </c>
      <c r="C18">
        <v>-2.6587610000000002</v>
      </c>
      <c r="D18">
        <v>1.621246</v>
      </c>
      <c r="E18">
        <v>1.1599999999999999</v>
      </c>
      <c r="H18">
        <v>23</v>
      </c>
    </row>
    <row r="19" spans="1:8">
      <c r="A19" s="4" t="s">
        <v>4</v>
      </c>
      <c r="B19">
        <v>-3.5196619999999998</v>
      </c>
      <c r="C19">
        <v>2.6505709999999998</v>
      </c>
      <c r="D19">
        <v>1.6374010000000001</v>
      </c>
      <c r="E19">
        <v>1.1599999999999999</v>
      </c>
      <c r="H19">
        <v>23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F15" sqref="F15"/>
    </sheetView>
  </sheetViews>
  <sheetFormatPr defaultRowHeight="15"/>
  <sheetData>
    <row r="1" spans="1:8">
      <c r="A1" s="4" t="s">
        <v>3</v>
      </c>
      <c r="B1">
        <v>-0.200068</v>
      </c>
      <c r="C1">
        <v>-1.5818939999999999</v>
      </c>
      <c r="D1">
        <v>2.9998130000000001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3.4757709999999999</v>
      </c>
      <c r="C2">
        <v>1.2967120000000001</v>
      </c>
      <c r="D2">
        <v>-2.4546009999999998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-3.441265</v>
      </c>
      <c r="C3">
        <v>1.4866429999999999</v>
      </c>
      <c r="D3">
        <v>-2.8292950000000001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-3.436788</v>
      </c>
      <c r="C4">
        <v>1.7040230000000001</v>
      </c>
      <c r="D4">
        <v>2.7054209999999999</v>
      </c>
      <c r="E4">
        <v>2.06</v>
      </c>
      <c r="G4">
        <f>9*149.89423928+22.98976928</f>
        <v>1372.0379227999999</v>
      </c>
      <c r="H4">
        <v>127</v>
      </c>
    </row>
    <row r="5" spans="1:8">
      <c r="A5" s="4" t="s">
        <v>3</v>
      </c>
      <c r="B5">
        <v>3.4662899999999999</v>
      </c>
      <c r="C5">
        <v>1.481171</v>
      </c>
      <c r="D5">
        <v>2.3492869999999999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-0.20385700000000001</v>
      </c>
      <c r="C6">
        <v>3.3890799999999999</v>
      </c>
      <c r="D6">
        <v>-0.133129</v>
      </c>
      <c r="E6">
        <v>2.06</v>
      </c>
      <c r="H6">
        <v>127</v>
      </c>
    </row>
    <row r="7" spans="1:8">
      <c r="A7" s="4" t="s">
        <v>3</v>
      </c>
      <c r="B7">
        <v>-3.4365899999999998</v>
      </c>
      <c r="C7">
        <v>-3.1969159999999999</v>
      </c>
      <c r="D7">
        <v>0.12267699999999999</v>
      </c>
      <c r="E7">
        <v>2.06</v>
      </c>
      <c r="H7">
        <v>127</v>
      </c>
    </row>
    <row r="8" spans="1:8">
      <c r="A8" s="4" t="s">
        <v>3</v>
      </c>
      <c r="B8">
        <v>3.4788239999999999</v>
      </c>
      <c r="C8">
        <v>-2.7713739999999998</v>
      </c>
      <c r="D8">
        <v>0.10745499999999999</v>
      </c>
      <c r="E8">
        <v>2.06</v>
      </c>
      <c r="H8">
        <v>127</v>
      </c>
    </row>
    <row r="9" spans="1:8">
      <c r="A9" s="4" t="s">
        <v>3</v>
      </c>
      <c r="B9">
        <v>-0.19699</v>
      </c>
      <c r="C9">
        <v>-1.8083640000000001</v>
      </c>
      <c r="D9">
        <v>-2.867451</v>
      </c>
      <c r="E9">
        <v>2.06</v>
      </c>
      <c r="H9">
        <v>127</v>
      </c>
    </row>
    <row r="10" spans="1:8">
      <c r="A10" s="4" t="s">
        <v>4</v>
      </c>
      <c r="B10">
        <v>-3.4588429999999999</v>
      </c>
      <c r="C10">
        <v>-1.6137440000000001</v>
      </c>
      <c r="D10">
        <v>-2.5573329999999999</v>
      </c>
      <c r="E10">
        <v>1.1599999999999999</v>
      </c>
      <c r="H10">
        <v>23</v>
      </c>
    </row>
    <row r="11" spans="1:8">
      <c r="A11" s="4" t="s">
        <v>4</v>
      </c>
      <c r="B11">
        <v>-3.4621520000000001</v>
      </c>
      <c r="C11">
        <v>3.015943</v>
      </c>
      <c r="D11">
        <v>-0.117183</v>
      </c>
      <c r="E11">
        <v>1.1599999999999999</v>
      </c>
      <c r="H11">
        <v>23</v>
      </c>
    </row>
    <row r="12" spans="1:8">
      <c r="A12" s="4" t="s">
        <v>4</v>
      </c>
      <c r="B12">
        <v>-3.459883</v>
      </c>
      <c r="C12">
        <v>-1.407869</v>
      </c>
      <c r="D12">
        <v>2.6703679999999999</v>
      </c>
      <c r="E12">
        <v>1.1599999999999999</v>
      </c>
      <c r="H12">
        <v>23</v>
      </c>
    </row>
    <row r="13" spans="1:8">
      <c r="A13" s="4" t="s">
        <v>4</v>
      </c>
      <c r="B13">
        <v>-0.26235599999999998</v>
      </c>
      <c r="C13">
        <v>1.6431020000000001</v>
      </c>
      <c r="D13">
        <v>2.60527</v>
      </c>
      <c r="E13">
        <v>1.1599999999999999</v>
      </c>
      <c r="H13">
        <v>23</v>
      </c>
    </row>
    <row r="14" spans="1:8">
      <c r="A14" s="4" t="s">
        <v>4</v>
      </c>
      <c r="B14">
        <v>-0.26197599999999999</v>
      </c>
      <c r="C14">
        <v>-3.0761820000000002</v>
      </c>
      <c r="D14">
        <v>0.119656</v>
      </c>
      <c r="E14">
        <v>1.1599999999999999</v>
      </c>
      <c r="H14">
        <v>23</v>
      </c>
    </row>
    <row r="15" spans="1:8">
      <c r="A15" s="4" t="s">
        <v>4</v>
      </c>
      <c r="B15">
        <v>-0.267988</v>
      </c>
      <c r="C15">
        <v>1.435195</v>
      </c>
      <c r="D15">
        <v>-2.7238549999999999</v>
      </c>
      <c r="E15">
        <v>1.1599999999999999</v>
      </c>
      <c r="H15">
        <v>23</v>
      </c>
    </row>
    <row r="16" spans="1:8">
      <c r="A16" s="4" t="s">
        <v>4</v>
      </c>
      <c r="B16">
        <v>2.8660779999999999</v>
      </c>
      <c r="C16">
        <v>-1.830074</v>
      </c>
      <c r="D16">
        <v>-2.9080689999999998</v>
      </c>
      <c r="E16">
        <v>1.1599999999999999</v>
      </c>
      <c r="H16">
        <v>23</v>
      </c>
    </row>
    <row r="17" spans="1:8">
      <c r="A17" s="4" t="s">
        <v>4</v>
      </c>
      <c r="B17">
        <v>4.9686769999999996</v>
      </c>
      <c r="C17">
        <v>5.1200000000000004E-3</v>
      </c>
      <c r="D17">
        <v>2.5899999999999999E-3</v>
      </c>
      <c r="E17">
        <v>1.1599999999999999</v>
      </c>
      <c r="H17">
        <v>23</v>
      </c>
    </row>
    <row r="18" spans="1:8">
      <c r="A18" s="4" t="s">
        <v>4</v>
      </c>
      <c r="B18">
        <v>2.8595630000000001</v>
      </c>
      <c r="C18">
        <v>3.4370270000000001</v>
      </c>
      <c r="D18">
        <v>-0.13351199999999999</v>
      </c>
      <c r="E18">
        <v>1.1599999999999999</v>
      </c>
      <c r="H18">
        <v>23</v>
      </c>
    </row>
    <row r="19" spans="1:8">
      <c r="A19" s="4" t="s">
        <v>4</v>
      </c>
      <c r="B19">
        <v>2.8623020000000001</v>
      </c>
      <c r="C19">
        <v>-1.604087</v>
      </c>
      <c r="D19">
        <v>3.0412110000000001</v>
      </c>
      <c r="E19">
        <v>1.1599999999999999</v>
      </c>
      <c r="H19">
        <v>23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F15" sqref="F15"/>
    </sheetView>
  </sheetViews>
  <sheetFormatPr defaultRowHeight="15"/>
  <sheetData>
    <row r="1" spans="1:8">
      <c r="A1" s="4" t="s">
        <v>3</v>
      </c>
      <c r="B1">
        <v>-3.1119000000000001E-2</v>
      </c>
      <c r="C1">
        <v>-1.3278859999999999</v>
      </c>
      <c r="D1">
        <v>-2.7616749999999999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-3.1868430000000001</v>
      </c>
      <c r="C2">
        <v>1.259371</v>
      </c>
      <c r="D2">
        <v>2.6299440000000001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3.3083619999999998</v>
      </c>
      <c r="C3">
        <v>1.424892</v>
      </c>
      <c r="D3">
        <v>2.9638629999999999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3.3064300000000002</v>
      </c>
      <c r="C4">
        <v>1.8590169999999999</v>
      </c>
      <c r="D4">
        <v>-2.7147779999999999</v>
      </c>
      <c r="E4">
        <v>2.06</v>
      </c>
      <c r="G4">
        <f>9*149.89423928+22.98976928</f>
        <v>1372.0379227999999</v>
      </c>
      <c r="H4">
        <v>127</v>
      </c>
    </row>
    <row r="5" spans="1:8">
      <c r="A5" s="4" t="s">
        <v>3</v>
      </c>
      <c r="B5">
        <v>-3.1908240000000001</v>
      </c>
      <c r="C5">
        <v>1.6496900000000001</v>
      </c>
      <c r="D5">
        <v>-2.4044300000000001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-2.8018999999999999E-2</v>
      </c>
      <c r="C6">
        <v>3.0669559999999998</v>
      </c>
      <c r="D6">
        <v>0.23439199999999999</v>
      </c>
      <c r="E6">
        <v>2.06</v>
      </c>
      <c r="H6">
        <v>127</v>
      </c>
    </row>
    <row r="7" spans="1:8">
      <c r="A7" s="4" t="s">
        <v>3</v>
      </c>
      <c r="B7">
        <v>3.3098160000000001</v>
      </c>
      <c r="C7">
        <v>-3.2907250000000001</v>
      </c>
      <c r="D7">
        <v>-0.25391200000000003</v>
      </c>
      <c r="E7">
        <v>2.06</v>
      </c>
      <c r="H7">
        <v>127</v>
      </c>
    </row>
    <row r="8" spans="1:8">
      <c r="A8" s="4" t="s">
        <v>3</v>
      </c>
      <c r="B8">
        <v>-3.1961909999999998</v>
      </c>
      <c r="C8">
        <v>-2.9092020000000001</v>
      </c>
      <c r="D8">
        <v>-0.22115799999999999</v>
      </c>
      <c r="E8">
        <v>2.06</v>
      </c>
      <c r="H8">
        <v>127</v>
      </c>
    </row>
    <row r="9" spans="1:8">
      <c r="A9" s="4" t="s">
        <v>3</v>
      </c>
      <c r="B9">
        <v>-2.605E-2</v>
      </c>
      <c r="C9">
        <v>-1.7354099999999999</v>
      </c>
      <c r="D9">
        <v>2.5279609999999999</v>
      </c>
      <c r="E9">
        <v>2.06</v>
      </c>
      <c r="H9">
        <v>127</v>
      </c>
    </row>
    <row r="10" spans="1:8">
      <c r="A10" s="4" t="s">
        <v>4</v>
      </c>
      <c r="B10">
        <v>-3.2706680000000001</v>
      </c>
      <c r="C10">
        <v>-1.9173480000000001</v>
      </c>
      <c r="D10">
        <v>2.7992620000000001</v>
      </c>
      <c r="E10">
        <v>1.1599999999999999</v>
      </c>
      <c r="H10">
        <v>23</v>
      </c>
    </row>
    <row r="11" spans="1:8">
      <c r="A11" s="4" t="s">
        <v>4</v>
      </c>
      <c r="B11">
        <v>-3.272008</v>
      </c>
      <c r="C11">
        <v>3.383575</v>
      </c>
      <c r="D11">
        <v>0.26167400000000002</v>
      </c>
      <c r="E11">
        <v>1.1599999999999999</v>
      </c>
      <c r="H11">
        <v>23</v>
      </c>
    </row>
    <row r="12" spans="1:8">
      <c r="A12" s="4" t="s">
        <v>4</v>
      </c>
      <c r="B12">
        <v>-3.2772749999999999</v>
      </c>
      <c r="C12">
        <v>-1.4642679999999999</v>
      </c>
      <c r="D12">
        <v>-3.0549759999999999</v>
      </c>
      <c r="E12">
        <v>1.1599999999999999</v>
      </c>
      <c r="H12">
        <v>23</v>
      </c>
    </row>
    <row r="13" spans="1:8">
      <c r="A13" s="4" t="s">
        <v>4</v>
      </c>
      <c r="B13">
        <v>-1.5452140000000001</v>
      </c>
      <c r="C13">
        <v>-7.8100000000000001E-4</v>
      </c>
      <c r="D13">
        <v>-1.292E-3</v>
      </c>
      <c r="E13">
        <v>1.1599999999999999</v>
      </c>
      <c r="H13">
        <v>23</v>
      </c>
    </row>
    <row r="14" spans="1:8">
      <c r="A14" s="4" t="s">
        <v>4</v>
      </c>
      <c r="B14">
        <v>0.13177700000000001</v>
      </c>
      <c r="C14">
        <v>1.533015</v>
      </c>
      <c r="D14">
        <v>3.1852469999999999</v>
      </c>
      <c r="E14">
        <v>1.1599999999999999</v>
      </c>
      <c r="H14">
        <v>23</v>
      </c>
    </row>
    <row r="15" spans="1:8">
      <c r="A15" s="4" t="s">
        <v>4</v>
      </c>
      <c r="B15">
        <v>0.12944900000000001</v>
      </c>
      <c r="C15">
        <v>2.0003229999999999</v>
      </c>
      <c r="D15">
        <v>-2.916674</v>
      </c>
      <c r="E15">
        <v>1.1599999999999999</v>
      </c>
      <c r="H15">
        <v>23</v>
      </c>
    </row>
    <row r="16" spans="1:8">
      <c r="A16" s="4" t="s">
        <v>4</v>
      </c>
      <c r="B16">
        <v>0.12844</v>
      </c>
      <c r="C16">
        <v>-3.5320040000000001</v>
      </c>
      <c r="D16">
        <v>-0.26930999999999999</v>
      </c>
      <c r="E16">
        <v>1.1599999999999999</v>
      </c>
      <c r="H16">
        <v>23</v>
      </c>
    </row>
    <row r="17" spans="1:8">
      <c r="A17" s="4" t="s">
        <v>4</v>
      </c>
      <c r="B17">
        <v>3.23373</v>
      </c>
      <c r="C17">
        <v>-1.643437</v>
      </c>
      <c r="D17">
        <v>2.3966379999999998</v>
      </c>
      <c r="E17">
        <v>1.1599999999999999</v>
      </c>
      <c r="H17">
        <v>23</v>
      </c>
    </row>
    <row r="18" spans="1:8">
      <c r="A18" s="4" t="s">
        <v>4</v>
      </c>
      <c r="B18">
        <v>3.2315100000000001</v>
      </c>
      <c r="C18">
        <v>-1.2593030000000001</v>
      </c>
      <c r="D18">
        <v>-2.622792</v>
      </c>
      <c r="E18">
        <v>1.1599999999999999</v>
      </c>
      <c r="H18">
        <v>23</v>
      </c>
    </row>
    <row r="19" spans="1:8">
      <c r="A19" s="4" t="s">
        <v>4</v>
      </c>
      <c r="B19">
        <v>3.2307380000000001</v>
      </c>
      <c r="C19">
        <v>2.9161160000000002</v>
      </c>
      <c r="D19">
        <v>0.221223</v>
      </c>
      <c r="E19">
        <v>1.1599999999999999</v>
      </c>
      <c r="H19">
        <v>23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F15" sqref="F15"/>
    </sheetView>
  </sheetViews>
  <sheetFormatPr defaultRowHeight="15"/>
  <sheetData>
    <row r="1" spans="1:8">
      <c r="A1" s="4" t="s">
        <v>3</v>
      </c>
      <c r="B1">
        <v>-0.10777299999999999</v>
      </c>
      <c r="C1">
        <v>2.1779999999999998E-3</v>
      </c>
      <c r="D1">
        <v>-1.515944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-2.0527700000000002</v>
      </c>
      <c r="C2">
        <v>2.4141949999999999</v>
      </c>
      <c r="D2">
        <v>2.1383450000000002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2.6719119999999998</v>
      </c>
      <c r="C3">
        <v>-2.348366</v>
      </c>
      <c r="D3">
        <v>1.7261219999999999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4.4682199999999996</v>
      </c>
      <c r="C4">
        <v>-6.6010000000000001E-3</v>
      </c>
      <c r="D4">
        <v>-2.0226860000000002</v>
      </c>
      <c r="E4">
        <v>2.06</v>
      </c>
      <c r="G4">
        <f>9*149.89423928+22.98976928</f>
        <v>1372.0379227999999</v>
      </c>
      <c r="H4">
        <v>127</v>
      </c>
    </row>
    <row r="5" spans="1:8">
      <c r="A5" s="4" t="s">
        <v>3</v>
      </c>
      <c r="B5">
        <v>5.9157000000000001E-2</v>
      </c>
      <c r="C5">
        <v>4.6314580000000003</v>
      </c>
      <c r="D5">
        <v>-1.5269649999999999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2.67957</v>
      </c>
      <c r="C6">
        <v>2.3412579999999998</v>
      </c>
      <c r="D6">
        <v>1.7270829999999999</v>
      </c>
      <c r="E6">
        <v>2.06</v>
      </c>
      <c r="H6">
        <v>127</v>
      </c>
    </row>
    <row r="7" spans="1:8">
      <c r="A7" s="4" t="s">
        <v>3</v>
      </c>
      <c r="B7">
        <v>4.5475000000000002E-2</v>
      </c>
      <c r="C7">
        <v>-4.6313360000000001</v>
      </c>
      <c r="D7">
        <v>-1.5276069999999999</v>
      </c>
      <c r="E7">
        <v>2.06</v>
      </c>
      <c r="H7">
        <v>127</v>
      </c>
    </row>
    <row r="8" spans="1:8">
      <c r="A8" s="4" t="s">
        <v>3</v>
      </c>
      <c r="B8">
        <v>-4.7187890000000001</v>
      </c>
      <c r="C8">
        <v>6.3800000000000003E-3</v>
      </c>
      <c r="D8">
        <v>-1.097942</v>
      </c>
      <c r="E8">
        <v>2.06</v>
      </c>
      <c r="H8">
        <v>127</v>
      </c>
    </row>
    <row r="9" spans="1:8">
      <c r="A9" s="4" t="s">
        <v>3</v>
      </c>
      <c r="B9">
        <v>-2.0573079999999999</v>
      </c>
      <c r="C9">
        <v>-2.4094690000000001</v>
      </c>
      <c r="D9">
        <v>2.139875</v>
      </c>
      <c r="E9">
        <v>2.06</v>
      </c>
      <c r="H9">
        <v>127</v>
      </c>
    </row>
    <row r="10" spans="1:8">
      <c r="A10" s="4" t="s">
        <v>4</v>
      </c>
      <c r="B10">
        <v>-7.0596399999999999</v>
      </c>
      <c r="C10">
        <v>2.3630000000000001E-3</v>
      </c>
      <c r="D10">
        <v>-2.9591219999999998</v>
      </c>
      <c r="E10">
        <v>1.1599999999999999</v>
      </c>
      <c r="H10">
        <v>23</v>
      </c>
    </row>
    <row r="11" spans="1:8">
      <c r="A11" s="4" t="s">
        <v>4</v>
      </c>
      <c r="B11">
        <v>-2.0841050000000001</v>
      </c>
      <c r="C11">
        <v>2.409395</v>
      </c>
      <c r="D11">
        <v>-1.0948340000000001</v>
      </c>
      <c r="E11">
        <v>1.1599999999999999</v>
      </c>
      <c r="H11">
        <v>23</v>
      </c>
    </row>
    <row r="12" spans="1:8">
      <c r="A12" s="4" t="s">
        <v>4</v>
      </c>
      <c r="B12">
        <v>-3.9893909999999999</v>
      </c>
      <c r="C12">
        <v>3.986E-3</v>
      </c>
      <c r="D12">
        <v>2.1486809999999998</v>
      </c>
      <c r="E12">
        <v>1.1599999999999999</v>
      </c>
      <c r="H12">
        <v>23</v>
      </c>
    </row>
    <row r="13" spans="1:8">
      <c r="A13" s="4" t="s">
        <v>4</v>
      </c>
      <c r="B13">
        <v>2.2994659999999998</v>
      </c>
      <c r="C13">
        <v>2.287957</v>
      </c>
      <c r="D13">
        <v>-1.6193360000000001</v>
      </c>
      <c r="E13">
        <v>1.1599999999999999</v>
      </c>
      <c r="H13">
        <v>23</v>
      </c>
    </row>
    <row r="14" spans="1:8">
      <c r="A14" s="4" t="s">
        <v>4</v>
      </c>
      <c r="B14">
        <v>0.38811699999999999</v>
      </c>
      <c r="C14">
        <v>4.4706029999999997</v>
      </c>
      <c r="D14">
        <v>1.567466</v>
      </c>
      <c r="E14">
        <v>1.1599999999999999</v>
      </c>
      <c r="H14">
        <v>23</v>
      </c>
    </row>
    <row r="15" spans="1:8">
      <c r="A15" s="4" t="s">
        <v>4</v>
      </c>
      <c r="B15">
        <v>0.38664399999999999</v>
      </c>
      <c r="C15">
        <v>2.8499999999999999E-4</v>
      </c>
      <c r="D15">
        <v>1.838908</v>
      </c>
      <c r="E15">
        <v>1.1599999999999999</v>
      </c>
      <c r="H15">
        <v>23</v>
      </c>
    </row>
    <row r="16" spans="1:8">
      <c r="A16" s="4" t="s">
        <v>4</v>
      </c>
      <c r="B16">
        <v>4.7192270000000001</v>
      </c>
      <c r="C16">
        <v>-6.5599999999999999E-3</v>
      </c>
      <c r="D16">
        <v>1.070417</v>
      </c>
      <c r="E16">
        <v>1.1599999999999999</v>
      </c>
      <c r="H16">
        <v>23</v>
      </c>
    </row>
    <row r="17" spans="1:8">
      <c r="A17" s="4" t="s">
        <v>4</v>
      </c>
      <c r="B17">
        <v>2.2916270000000001</v>
      </c>
      <c r="C17">
        <v>-2.2932039999999998</v>
      </c>
      <c r="D17">
        <v>-1.6197520000000001</v>
      </c>
      <c r="E17">
        <v>1.1599999999999999</v>
      </c>
      <c r="H17">
        <v>23</v>
      </c>
    </row>
    <row r="18" spans="1:8">
      <c r="A18" s="4" t="s">
        <v>4</v>
      </c>
      <c r="B18">
        <v>-2.0871499999999998</v>
      </c>
      <c r="C18">
        <v>-2.40008</v>
      </c>
      <c r="D18">
        <v>-1.093404</v>
      </c>
      <c r="E18">
        <v>1.1599999999999999</v>
      </c>
      <c r="H18">
        <v>23</v>
      </c>
    </row>
    <row r="19" spans="1:8">
      <c r="A19" s="4" t="s">
        <v>4</v>
      </c>
      <c r="B19">
        <v>0.37631900000000001</v>
      </c>
      <c r="C19">
        <v>-4.4732919999999998</v>
      </c>
      <c r="D19">
        <v>1.566894</v>
      </c>
      <c r="E19">
        <v>1.1599999999999999</v>
      </c>
      <c r="H19">
        <v>23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H16" sqref="H16"/>
    </sheetView>
  </sheetViews>
  <sheetFormatPr defaultRowHeight="15"/>
  <sheetData>
    <row r="1" spans="1:8">
      <c r="A1" s="4" t="s">
        <v>3</v>
      </c>
      <c r="B1">
        <v>0.36350399999999999</v>
      </c>
      <c r="C1">
        <v>-2.6525240000000001</v>
      </c>
      <c r="D1">
        <v>2.1572460000000002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2.116762</v>
      </c>
      <c r="C2">
        <v>1.647024</v>
      </c>
      <c r="D2">
        <v>2.1627619999999999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-2.9517180000000001</v>
      </c>
      <c r="C3">
        <v>4.3017409999999998</v>
      </c>
      <c r="D3">
        <v>-1.045971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-5.1562520000000003</v>
      </c>
      <c r="C4">
        <v>-1.030718</v>
      </c>
      <c r="D4">
        <v>-1.0052080000000001</v>
      </c>
      <c r="E4">
        <v>2.06</v>
      </c>
      <c r="G4">
        <f>9*149.89423928+22.98976928</f>
        <v>1372.0379227999999</v>
      </c>
      <c r="H4">
        <v>127</v>
      </c>
    </row>
    <row r="5" spans="1:8">
      <c r="A5" s="4" t="s">
        <v>3</v>
      </c>
      <c r="B5">
        <v>-2.4867780000000002</v>
      </c>
      <c r="C5">
        <v>1.015239</v>
      </c>
      <c r="D5">
        <v>2.173648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-2.2674910000000001</v>
      </c>
      <c r="C6">
        <v>-4.6863190000000001</v>
      </c>
      <c r="D6">
        <v>-1.05976</v>
      </c>
      <c r="E6">
        <v>2.06</v>
      </c>
      <c r="H6">
        <v>127</v>
      </c>
    </row>
    <row r="7" spans="1:8">
      <c r="A7" s="4" t="s">
        <v>3</v>
      </c>
      <c r="B7">
        <v>5.2478730000000002</v>
      </c>
      <c r="C7">
        <v>0.392675</v>
      </c>
      <c r="D7">
        <v>-1.0050600000000001</v>
      </c>
      <c r="E7">
        <v>2.06</v>
      </c>
      <c r="H7">
        <v>127</v>
      </c>
    </row>
    <row r="8" spans="1:8">
      <c r="A8" s="4" t="s">
        <v>3</v>
      </c>
      <c r="B8">
        <v>1.6731510000000001</v>
      </c>
      <c r="C8">
        <v>4.9309079999999996</v>
      </c>
      <c r="D8">
        <v>-1.05769</v>
      </c>
      <c r="E8">
        <v>2.06</v>
      </c>
      <c r="H8">
        <v>127</v>
      </c>
    </row>
    <row r="9" spans="1:8">
      <c r="A9" s="4" t="s">
        <v>4</v>
      </c>
      <c r="B9">
        <v>3.0101689999999999</v>
      </c>
      <c r="C9">
        <v>-1.220791</v>
      </c>
      <c r="D9">
        <v>0.75982499999999997</v>
      </c>
      <c r="E9">
        <v>1.1599999999999999</v>
      </c>
      <c r="H9">
        <v>23</v>
      </c>
    </row>
    <row r="10" spans="1:8">
      <c r="A10" s="4" t="s">
        <v>4</v>
      </c>
      <c r="B10">
        <v>3.9494440000000002</v>
      </c>
      <c r="C10">
        <v>3.056692</v>
      </c>
      <c r="D10">
        <v>-5.8146000000000003E-2</v>
      </c>
      <c r="E10">
        <v>1.1599999999999999</v>
      </c>
      <c r="H10">
        <v>23</v>
      </c>
    </row>
    <row r="11" spans="1:8">
      <c r="A11" s="4" t="s">
        <v>4</v>
      </c>
      <c r="B11">
        <v>-2.5707049999999998</v>
      </c>
      <c r="C11">
        <v>-1.985689</v>
      </c>
      <c r="D11">
        <v>0.76027500000000003</v>
      </c>
      <c r="E11">
        <v>1.1599999999999999</v>
      </c>
      <c r="H11">
        <v>23</v>
      </c>
    </row>
    <row r="12" spans="1:8">
      <c r="A12" s="4" t="s">
        <v>4</v>
      </c>
      <c r="B12">
        <v>1.9780000000000002E-3</v>
      </c>
      <c r="C12">
        <v>-8.5499999999999997E-4</v>
      </c>
      <c r="D12">
        <v>3.7711610000000002</v>
      </c>
      <c r="E12">
        <v>1.1599999999999999</v>
      </c>
      <c r="H12">
        <v>23</v>
      </c>
    </row>
    <row r="13" spans="1:8">
      <c r="A13" s="4" t="s">
        <v>4</v>
      </c>
      <c r="B13">
        <v>-0.44473499999999999</v>
      </c>
      <c r="C13">
        <v>3.210645</v>
      </c>
      <c r="D13">
        <v>0.75364200000000003</v>
      </c>
      <c r="E13">
        <v>1.1599999999999999</v>
      </c>
      <c r="F13">
        <v>1</v>
      </c>
      <c r="H13">
        <v>23</v>
      </c>
    </row>
    <row r="14" spans="1:8">
      <c r="A14" s="4" t="s">
        <v>4</v>
      </c>
      <c r="B14">
        <v>-4.8207750000000003</v>
      </c>
      <c r="C14">
        <v>-3.7129270000000001</v>
      </c>
      <c r="D14">
        <v>-2.400849</v>
      </c>
      <c r="E14">
        <v>1.1599999999999999</v>
      </c>
      <c r="H14">
        <v>23</v>
      </c>
    </row>
    <row r="15" spans="1:8">
      <c r="A15" s="4" t="s">
        <v>4</v>
      </c>
      <c r="B15">
        <v>-0.82787200000000005</v>
      </c>
      <c r="C15">
        <v>5.978529</v>
      </c>
      <c r="D15">
        <v>-2.4370080000000001</v>
      </c>
      <c r="E15">
        <v>1.1599999999999999</v>
      </c>
      <c r="H15">
        <v>23</v>
      </c>
    </row>
    <row r="16" spans="1:8">
      <c r="A16" s="4" t="s">
        <v>4</v>
      </c>
      <c r="B16">
        <v>5.6624629999999998</v>
      </c>
      <c r="C16">
        <v>-2.2928579999999998</v>
      </c>
      <c r="D16">
        <v>-2.3724910000000001</v>
      </c>
      <c r="E16">
        <v>1.1599999999999999</v>
      </c>
      <c r="H16">
        <v>23</v>
      </c>
    </row>
    <row r="17" spans="1:8">
      <c r="A17" s="4" t="s">
        <v>4</v>
      </c>
      <c r="B17">
        <v>-4.6338910000000002</v>
      </c>
      <c r="C17">
        <v>1.8812500000000001</v>
      </c>
      <c r="D17">
        <v>-4.2396000000000003E-2</v>
      </c>
      <c r="E17">
        <v>1.1599999999999999</v>
      </c>
      <c r="H17">
        <v>23</v>
      </c>
    </row>
    <row r="18" spans="1:8">
      <c r="A18" s="4" t="s">
        <v>4</v>
      </c>
      <c r="B18">
        <v>0.67706599999999995</v>
      </c>
      <c r="C18">
        <v>-4.9255969999999998</v>
      </c>
      <c r="D18">
        <v>-8.5149000000000002E-2</v>
      </c>
      <c r="E18">
        <v>1.1599999999999999</v>
      </c>
      <c r="H18">
        <v>23</v>
      </c>
    </row>
    <row r="19" spans="1:8">
      <c r="A19" s="4" t="s">
        <v>3</v>
      </c>
      <c r="B19">
        <v>3.4602979999999999</v>
      </c>
      <c r="C19">
        <v>-3.9156170000000001</v>
      </c>
      <c r="D19">
        <v>-1.0395430000000001</v>
      </c>
      <c r="E19">
        <v>2.06</v>
      </c>
      <c r="H19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D40" sqref="D40"/>
    </sheetView>
  </sheetViews>
  <sheetFormatPr defaultRowHeight="15"/>
  <sheetData>
    <row r="1" spans="1:8">
      <c r="A1" s="4" t="s">
        <v>3</v>
      </c>
      <c r="B1">
        <v>0</v>
      </c>
      <c r="C1">
        <v>3.027917</v>
      </c>
      <c r="D1">
        <v>-1.2049999999999999E-3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0</v>
      </c>
      <c r="C2">
        <v>-3.027917</v>
      </c>
      <c r="D2">
        <v>-1.2049999999999999E-3</v>
      </c>
      <c r="E2">
        <v>2.06</v>
      </c>
      <c r="G2" s="2">
        <v>1</v>
      </c>
      <c r="H2">
        <v>127</v>
      </c>
    </row>
    <row r="3" spans="1:8">
      <c r="A3" s="4" t="s">
        <v>4</v>
      </c>
      <c r="B3">
        <v>0</v>
      </c>
      <c r="C3">
        <v>-5.949592</v>
      </c>
      <c r="D3">
        <v>6.7990000000000004E-3</v>
      </c>
      <c r="E3">
        <v>1.1599999999999999</v>
      </c>
      <c r="G3" s="1" t="s">
        <v>1</v>
      </c>
      <c r="H3">
        <v>23</v>
      </c>
    </row>
    <row r="4" spans="1:8">
      <c r="A4" s="4" t="s">
        <v>4</v>
      </c>
      <c r="B4">
        <v>0</v>
      </c>
      <c r="C4">
        <v>0</v>
      </c>
      <c r="D4">
        <v>-1.9870000000000001E-3</v>
      </c>
      <c r="E4">
        <v>1.1599999999999999</v>
      </c>
      <c r="G4">
        <f>2*149.89423928+22.98976928</f>
        <v>322.77824784000001</v>
      </c>
      <c r="H4">
        <v>23</v>
      </c>
    </row>
    <row r="5" spans="1:8">
      <c r="A5" s="4" t="s">
        <v>4</v>
      </c>
      <c r="B5">
        <v>0</v>
      </c>
      <c r="C5">
        <v>5.949592</v>
      </c>
      <c r="D5">
        <v>6.7990000000000004E-3</v>
      </c>
      <c r="E5">
        <v>1.1599999999999999</v>
      </c>
      <c r="G5" s="1" t="s">
        <v>2</v>
      </c>
      <c r="H5">
        <v>23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workbookViewId="0">
      <selection activeCell="G26" sqref="G26"/>
    </sheetView>
  </sheetViews>
  <sheetFormatPr defaultRowHeight="15"/>
  <sheetData>
    <row r="1" spans="1:8">
      <c r="A1" s="4" t="s">
        <v>3</v>
      </c>
      <c r="B1">
        <v>9.3662999999999996E-2</v>
      </c>
      <c r="C1">
        <v>-1.493E-3</v>
      </c>
      <c r="D1">
        <v>-1.270991</v>
      </c>
      <c r="E1">
        <v>2.06</v>
      </c>
      <c r="F1">
        <v>0.1</v>
      </c>
      <c r="G1" s="1" t="s">
        <v>0</v>
      </c>
      <c r="H1">
        <v>127</v>
      </c>
    </row>
    <row r="2" spans="1:8">
      <c r="A2" s="4" t="s">
        <v>3</v>
      </c>
      <c r="B2">
        <v>-5.7417230000000004</v>
      </c>
      <c r="C2">
        <v>-2.3089999999999999E-3</v>
      </c>
      <c r="D2">
        <v>-1.6120190000000001</v>
      </c>
      <c r="E2">
        <v>2.06</v>
      </c>
      <c r="F2">
        <v>0.1</v>
      </c>
      <c r="G2" s="2">
        <v>1</v>
      </c>
      <c r="H2">
        <v>127</v>
      </c>
    </row>
    <row r="3" spans="1:8">
      <c r="A3" s="4" t="s">
        <v>3</v>
      </c>
      <c r="B3">
        <v>-1.9016390000000001</v>
      </c>
      <c r="C3">
        <v>-1.428E-3</v>
      </c>
      <c r="D3">
        <v>3.035301</v>
      </c>
      <c r="E3">
        <v>2.06</v>
      </c>
      <c r="F3">
        <v>0.1</v>
      </c>
      <c r="G3" s="1" t="s">
        <v>1</v>
      </c>
      <c r="H3">
        <v>127</v>
      </c>
    </row>
    <row r="4" spans="1:8">
      <c r="A4" s="4" t="s">
        <v>3</v>
      </c>
      <c r="B4">
        <v>4.5081290000000003</v>
      </c>
      <c r="C4">
        <v>4.7670000000000004E-3</v>
      </c>
      <c r="D4">
        <v>0.87897000000000003</v>
      </c>
      <c r="E4">
        <v>2.06</v>
      </c>
      <c r="F4">
        <v>0.1</v>
      </c>
      <c r="G4">
        <f>10*149.89423928+22.98976928</f>
        <v>1521.9321620799999</v>
      </c>
      <c r="H4">
        <v>127</v>
      </c>
    </row>
    <row r="5" spans="1:8">
      <c r="A5" s="4" t="s">
        <v>3</v>
      </c>
      <c r="B5">
        <v>3.2501190000000002</v>
      </c>
      <c r="C5">
        <v>3.205775</v>
      </c>
      <c r="D5">
        <v>-2.4025189999999998</v>
      </c>
      <c r="E5">
        <v>2.06</v>
      </c>
      <c r="F5">
        <v>0.1</v>
      </c>
      <c r="G5" s="1" t="s">
        <v>2</v>
      </c>
      <c r="H5">
        <v>127</v>
      </c>
    </row>
    <row r="6" spans="1:8">
      <c r="A6" s="4" t="s">
        <v>3</v>
      </c>
      <c r="B6">
        <v>-2.8127650000000002</v>
      </c>
      <c r="C6">
        <v>3.4945940000000002</v>
      </c>
      <c r="D6">
        <v>-0.17211599999999999</v>
      </c>
      <c r="E6">
        <v>2.06</v>
      </c>
      <c r="F6">
        <v>0.1</v>
      </c>
      <c r="H6">
        <v>127</v>
      </c>
    </row>
    <row r="7" spans="1:8">
      <c r="A7" s="4" t="s">
        <v>3</v>
      </c>
      <c r="B7">
        <v>1.390995</v>
      </c>
      <c r="C7">
        <v>3.3283740000000002</v>
      </c>
      <c r="D7">
        <v>1.9999830000000001</v>
      </c>
      <c r="E7">
        <v>2.06</v>
      </c>
      <c r="F7">
        <v>0.1</v>
      </c>
      <c r="H7">
        <v>127</v>
      </c>
    </row>
    <row r="8" spans="1:8">
      <c r="A8" s="4" t="s">
        <v>3</v>
      </c>
      <c r="B8">
        <v>3.259709</v>
      </c>
      <c r="C8">
        <v>-3.2028219999999998</v>
      </c>
      <c r="D8">
        <v>-2.3984580000000002</v>
      </c>
      <c r="E8">
        <v>2.06</v>
      </c>
      <c r="F8">
        <v>0.1</v>
      </c>
      <c r="H8">
        <v>127</v>
      </c>
    </row>
    <row r="9" spans="1:8">
      <c r="A9" s="4" t="s">
        <v>3</v>
      </c>
      <c r="B9">
        <v>-2.8081749999999999</v>
      </c>
      <c r="C9">
        <v>-3.499142</v>
      </c>
      <c r="D9">
        <v>-0.17346200000000001</v>
      </c>
      <c r="E9">
        <v>2.06</v>
      </c>
      <c r="F9">
        <v>0.1</v>
      </c>
      <c r="H9">
        <v>127</v>
      </c>
    </row>
    <row r="10" spans="1:8">
      <c r="A10" s="4" t="s">
        <v>3</v>
      </c>
      <c r="B10">
        <v>1.3957269999999999</v>
      </c>
      <c r="C10">
        <v>-3.3265470000000001</v>
      </c>
      <c r="D10">
        <v>1.9992749999999999</v>
      </c>
      <c r="E10">
        <v>2.06</v>
      </c>
      <c r="F10">
        <v>0.1</v>
      </c>
      <c r="H10">
        <v>127</v>
      </c>
    </row>
    <row r="11" spans="1:8">
      <c r="A11" s="4" t="s">
        <v>4</v>
      </c>
      <c r="B11">
        <v>-5.4536429999999996</v>
      </c>
      <c r="C11">
        <v>-3.0438610000000001</v>
      </c>
      <c r="D11">
        <v>-1.6726760000000001</v>
      </c>
      <c r="E11">
        <v>1.1599999999999999</v>
      </c>
      <c r="F11">
        <v>0.1</v>
      </c>
      <c r="H11">
        <v>23</v>
      </c>
    </row>
    <row r="12" spans="1:8">
      <c r="A12" s="4" t="s">
        <v>4</v>
      </c>
      <c r="B12">
        <v>-5.4589210000000001</v>
      </c>
      <c r="C12">
        <v>3.0398450000000001</v>
      </c>
      <c r="D12">
        <v>-1.6703220000000001</v>
      </c>
      <c r="E12">
        <v>1.1599999999999999</v>
      </c>
      <c r="F12">
        <v>0.1</v>
      </c>
      <c r="H12">
        <v>23</v>
      </c>
    </row>
    <row r="13" spans="1:8">
      <c r="A13" s="4" t="s">
        <v>4</v>
      </c>
      <c r="B13">
        <v>-2.843483</v>
      </c>
      <c r="C13">
        <v>-1.0059999999999999E-3</v>
      </c>
      <c r="D13">
        <v>-8.6366999999999999E-2</v>
      </c>
      <c r="E13">
        <v>1.1599999999999999</v>
      </c>
      <c r="F13">
        <v>0.1</v>
      </c>
      <c r="H13">
        <v>23</v>
      </c>
    </row>
    <row r="14" spans="1:8">
      <c r="A14" s="4" t="s">
        <v>4</v>
      </c>
      <c r="B14">
        <v>-1.608482</v>
      </c>
      <c r="C14">
        <v>-3.129937</v>
      </c>
      <c r="D14">
        <v>2.7772329999999998</v>
      </c>
      <c r="E14">
        <v>1.1599999999999999</v>
      </c>
      <c r="F14">
        <v>0.1</v>
      </c>
      <c r="H14">
        <v>23</v>
      </c>
    </row>
    <row r="15" spans="1:8">
      <c r="A15" s="4" t="s">
        <v>4</v>
      </c>
      <c r="B15">
        <v>0.37823600000000002</v>
      </c>
      <c r="C15">
        <v>3.2258619999999998</v>
      </c>
      <c r="D15">
        <v>-1.1327830000000001</v>
      </c>
      <c r="E15">
        <v>1.1599999999999999</v>
      </c>
      <c r="F15">
        <v>0.1</v>
      </c>
      <c r="H15">
        <v>23</v>
      </c>
    </row>
    <row r="16" spans="1:8">
      <c r="A16" s="4" t="s">
        <v>4</v>
      </c>
      <c r="B16">
        <v>-1.612652</v>
      </c>
      <c r="C16">
        <v>3.1273</v>
      </c>
      <c r="D16">
        <v>2.7797779999999999</v>
      </c>
      <c r="E16">
        <v>1.1599999999999999</v>
      </c>
      <c r="F16">
        <v>0.1</v>
      </c>
      <c r="H16">
        <v>23</v>
      </c>
    </row>
    <row r="17" spans="1:8">
      <c r="A17" s="4" t="s">
        <v>4</v>
      </c>
      <c r="B17">
        <v>1.3732089999999999</v>
      </c>
      <c r="C17">
        <v>1.9000000000000001E-4</v>
      </c>
      <c r="D17">
        <v>1.8656950000000001</v>
      </c>
      <c r="E17">
        <v>1.1599999999999999</v>
      </c>
      <c r="F17">
        <v>0.1</v>
      </c>
      <c r="H17">
        <v>23</v>
      </c>
    </row>
    <row r="18" spans="1:8">
      <c r="A18" s="4" t="s">
        <v>4</v>
      </c>
      <c r="B18">
        <v>4.2478610000000003</v>
      </c>
      <c r="C18">
        <v>3.1249729999999998</v>
      </c>
      <c r="D18">
        <v>0.54268400000000006</v>
      </c>
      <c r="E18">
        <v>1.1599999999999999</v>
      </c>
      <c r="F18">
        <v>0.1</v>
      </c>
      <c r="H18">
        <v>23</v>
      </c>
    </row>
    <row r="19" spans="1:8">
      <c r="A19" s="4" t="s">
        <v>4</v>
      </c>
      <c r="B19">
        <v>3.2845070000000001</v>
      </c>
      <c r="C19">
        <v>1.7160000000000001E-3</v>
      </c>
      <c r="D19">
        <v>-2.2548680000000001</v>
      </c>
      <c r="E19">
        <v>1.1599999999999999</v>
      </c>
      <c r="F19">
        <v>0.1</v>
      </c>
      <c r="H19">
        <v>23</v>
      </c>
    </row>
    <row r="20" spans="1:8">
      <c r="A20" s="4" t="s">
        <v>4</v>
      </c>
      <c r="B20">
        <v>0.38405</v>
      </c>
      <c r="C20">
        <v>-3.227255</v>
      </c>
      <c r="D20">
        <v>-1.1365369999999999</v>
      </c>
      <c r="E20">
        <v>1.1599999999999999</v>
      </c>
      <c r="F20">
        <v>0.1</v>
      </c>
      <c r="H20">
        <v>23</v>
      </c>
    </row>
    <row r="21" spans="1:8">
      <c r="A21" s="4" t="s">
        <v>4</v>
      </c>
      <c r="B21">
        <v>4.2543959999999998</v>
      </c>
      <c r="C21">
        <v>-3.1167069999999999</v>
      </c>
      <c r="D21">
        <v>0.54724799999999996</v>
      </c>
      <c r="E21">
        <v>1.1599999999999999</v>
      </c>
      <c r="F21">
        <v>0.1</v>
      </c>
      <c r="H21">
        <v>23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H23"/>
  <sheetViews>
    <sheetView topLeftCell="A7" workbookViewId="0">
      <selection activeCell="I18" sqref="I18"/>
    </sheetView>
  </sheetViews>
  <sheetFormatPr defaultRowHeight="15"/>
  <sheetData>
    <row r="1" spans="1:8">
      <c r="A1" s="4" t="s">
        <v>3</v>
      </c>
      <c r="B1">
        <v>1.32298</v>
      </c>
      <c r="C1">
        <v>-2.875E-3</v>
      </c>
      <c r="D1">
        <v>-1.458324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-5.0277710000000004</v>
      </c>
      <c r="C2">
        <v>8.7910000000000002E-3</v>
      </c>
      <c r="D2">
        <v>-1.7741990000000001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-4.7159829999999996</v>
      </c>
      <c r="C3">
        <v>-3.0217399999999999</v>
      </c>
      <c r="D3">
        <v>1.7788660000000001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4.8551859999999998</v>
      </c>
      <c r="C4">
        <v>-7.2870000000000001E-3</v>
      </c>
      <c r="D4">
        <v>2.0483739999999999</v>
      </c>
      <c r="E4">
        <v>2.06</v>
      </c>
      <c r="G4">
        <f>11*149.89423928+22.98976928</f>
        <v>1671.8264013599999</v>
      </c>
      <c r="H4">
        <v>127</v>
      </c>
    </row>
    <row r="5" spans="1:8">
      <c r="A5" s="4" t="s">
        <v>3</v>
      </c>
      <c r="B5">
        <v>4.6979939999999996</v>
      </c>
      <c r="C5">
        <v>3.1912509999999998</v>
      </c>
      <c r="D5">
        <v>-1.430822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-1.672045</v>
      </c>
      <c r="C6">
        <v>3.360541</v>
      </c>
      <c r="D6">
        <v>-1.755088</v>
      </c>
      <c r="E6">
        <v>2.06</v>
      </c>
      <c r="H6">
        <v>127</v>
      </c>
    </row>
    <row r="7" spans="1:8">
      <c r="A7" s="4" t="s">
        <v>3</v>
      </c>
      <c r="B7">
        <v>-4.6984820000000003</v>
      </c>
      <c r="C7">
        <v>3.0310999999999999</v>
      </c>
      <c r="D7">
        <v>1.782308</v>
      </c>
      <c r="E7">
        <v>2.06</v>
      </c>
      <c r="H7">
        <v>127</v>
      </c>
    </row>
    <row r="8" spans="1:8">
      <c r="A8" s="4" t="s">
        <v>3</v>
      </c>
      <c r="B8">
        <v>1.293479</v>
      </c>
      <c r="C8">
        <v>3.1917620000000002</v>
      </c>
      <c r="D8">
        <v>1.9557629999999999</v>
      </c>
      <c r="E8">
        <v>2.06</v>
      </c>
      <c r="H8">
        <v>127</v>
      </c>
    </row>
    <row r="9" spans="1:8">
      <c r="A9" s="4" t="s">
        <v>3</v>
      </c>
      <c r="B9">
        <v>4.6839760000000004</v>
      </c>
      <c r="C9">
        <v>-3.2040090000000001</v>
      </c>
      <c r="D9">
        <v>-1.4317599999999999</v>
      </c>
      <c r="E9">
        <v>2.06</v>
      </c>
      <c r="H9">
        <v>127</v>
      </c>
    </row>
    <row r="10" spans="1:8">
      <c r="A10" s="4" t="s">
        <v>3</v>
      </c>
      <c r="B10">
        <v>-1.6865049999999999</v>
      </c>
      <c r="C10">
        <v>-3.3564639999999999</v>
      </c>
      <c r="D10">
        <v>-1.7529680000000001</v>
      </c>
      <c r="E10">
        <v>2.06</v>
      </c>
      <c r="H10">
        <v>127</v>
      </c>
    </row>
    <row r="11" spans="1:8">
      <c r="A11" s="4" t="s">
        <v>3</v>
      </c>
      <c r="B11">
        <v>1.27684</v>
      </c>
      <c r="C11">
        <v>-3.1925490000000001</v>
      </c>
      <c r="D11">
        <v>1.956806</v>
      </c>
      <c r="E11">
        <v>2.06</v>
      </c>
      <c r="H11">
        <v>127</v>
      </c>
    </row>
    <row r="12" spans="1:8">
      <c r="A12" s="4" t="s">
        <v>4</v>
      </c>
      <c r="B12">
        <v>4.5430429999999999</v>
      </c>
      <c r="C12">
        <v>-3.1507909999999999</v>
      </c>
      <c r="D12">
        <v>1.665011</v>
      </c>
      <c r="E12">
        <v>1.1599999999999999</v>
      </c>
      <c r="H12">
        <v>23</v>
      </c>
    </row>
    <row r="13" spans="1:8">
      <c r="A13" s="4" t="s">
        <v>4</v>
      </c>
      <c r="B13">
        <v>4.5586289999999998</v>
      </c>
      <c r="C13">
        <v>3.1384059999999998</v>
      </c>
      <c r="D13">
        <v>1.66754</v>
      </c>
      <c r="E13">
        <v>1.1599999999999999</v>
      </c>
      <c r="H13">
        <v>23</v>
      </c>
    </row>
    <row r="14" spans="1:8">
      <c r="A14" s="4" t="s">
        <v>4</v>
      </c>
      <c r="B14">
        <v>4.7548469999999998</v>
      </c>
      <c r="C14">
        <v>-6.2030000000000002E-3</v>
      </c>
      <c r="D14">
        <v>-1.3431979999999999</v>
      </c>
      <c r="E14">
        <v>1.1599999999999999</v>
      </c>
      <c r="H14">
        <v>23</v>
      </c>
    </row>
    <row r="15" spans="1:8">
      <c r="A15" s="4" t="s">
        <v>4</v>
      </c>
      <c r="B15">
        <v>1.701711</v>
      </c>
      <c r="C15">
        <v>-1.5330000000000001E-3</v>
      </c>
      <c r="D15">
        <v>1.7999149999999999</v>
      </c>
      <c r="E15">
        <v>1.1599999999999999</v>
      </c>
      <c r="F15">
        <v>1</v>
      </c>
      <c r="H15">
        <v>23</v>
      </c>
    </row>
    <row r="16" spans="1:8">
      <c r="A16" s="4" t="s">
        <v>4</v>
      </c>
      <c r="B16">
        <v>1.556956</v>
      </c>
      <c r="C16">
        <v>-3.215741</v>
      </c>
      <c r="D16">
        <v>-1.424164</v>
      </c>
      <c r="E16">
        <v>1.1599999999999999</v>
      </c>
      <c r="H16">
        <v>23</v>
      </c>
    </row>
    <row r="17" spans="1:8">
      <c r="A17" s="4" t="s">
        <v>4</v>
      </c>
      <c r="B17">
        <v>-1.7368980000000001</v>
      </c>
      <c r="C17">
        <v>-3.8940459999999999</v>
      </c>
      <c r="D17">
        <v>1.4523189999999999</v>
      </c>
      <c r="E17">
        <v>1.1599999999999999</v>
      </c>
      <c r="H17">
        <v>23</v>
      </c>
    </row>
    <row r="18" spans="1:8">
      <c r="A18" s="4" t="s">
        <v>4</v>
      </c>
      <c r="B18">
        <v>-5.4247019999999999</v>
      </c>
      <c r="C18">
        <v>7.2870000000000001E-3</v>
      </c>
      <c r="D18">
        <v>1.5211520000000001</v>
      </c>
      <c r="E18">
        <v>1.1599999999999999</v>
      </c>
      <c r="H18">
        <v>23</v>
      </c>
    </row>
    <row r="19" spans="1:8">
      <c r="A19" s="4" t="s">
        <v>4</v>
      </c>
      <c r="B19">
        <v>-4.815982</v>
      </c>
      <c r="C19">
        <v>-3.133848</v>
      </c>
      <c r="D19">
        <v>-1.371764</v>
      </c>
      <c r="E19">
        <v>1.1599999999999999</v>
      </c>
      <c r="H19">
        <v>23</v>
      </c>
    </row>
    <row r="20" spans="1:8">
      <c r="A20" s="4" t="s">
        <v>4</v>
      </c>
      <c r="B20">
        <v>-4.802168</v>
      </c>
      <c r="C20">
        <v>3.1499459999999999</v>
      </c>
      <c r="D20">
        <v>-1.368296</v>
      </c>
      <c r="E20">
        <v>1.1599999999999999</v>
      </c>
      <c r="H20">
        <v>23</v>
      </c>
    </row>
    <row r="21" spans="1:8">
      <c r="A21" s="4" t="s">
        <v>4</v>
      </c>
      <c r="B21">
        <v>-1.777166</v>
      </c>
      <c r="C21">
        <v>3.5860000000000002E-3</v>
      </c>
      <c r="D21">
        <v>-2.2312319999999999</v>
      </c>
      <c r="E21">
        <v>1.1599999999999999</v>
      </c>
      <c r="H21">
        <v>23</v>
      </c>
    </row>
    <row r="22" spans="1:8">
      <c r="A22" s="4" t="s">
        <v>4</v>
      </c>
      <c r="B22">
        <v>-1.7184280000000001</v>
      </c>
      <c r="C22">
        <v>3.9005510000000001</v>
      </c>
      <c r="D22">
        <v>1.4507920000000001</v>
      </c>
      <c r="E22">
        <v>1.1599999999999999</v>
      </c>
      <c r="H22">
        <v>23</v>
      </c>
    </row>
    <row r="23" spans="1:8">
      <c r="A23" s="4" t="s">
        <v>4</v>
      </c>
      <c r="B23">
        <v>1.571752</v>
      </c>
      <c r="C23">
        <v>3.209517</v>
      </c>
      <c r="D23">
        <v>-1.427589</v>
      </c>
      <c r="E23">
        <v>1.1599999999999999</v>
      </c>
      <c r="H23">
        <v>23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F17" sqref="F17"/>
    </sheetView>
  </sheetViews>
  <sheetFormatPr defaultRowHeight="15"/>
  <sheetData>
    <row r="1" spans="1:8">
      <c r="A1" s="4" t="s">
        <v>3</v>
      </c>
      <c r="B1">
        <v>-5.9929999999999997E-2</v>
      </c>
      <c r="C1">
        <v>3.5100000000000002E-4</v>
      </c>
      <c r="D1">
        <v>-0.83320799999999995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-3.9602270000000002</v>
      </c>
      <c r="C2">
        <v>-2.3948670000000001</v>
      </c>
      <c r="D2">
        <v>0.73400699999999997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-2.33E-3</v>
      </c>
      <c r="C3">
        <v>2.4113739999999999</v>
      </c>
      <c r="D3">
        <v>3.239169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4.2097119999999997</v>
      </c>
      <c r="C4">
        <v>2.940229</v>
      </c>
      <c r="D4">
        <v>-1.699716</v>
      </c>
      <c r="E4">
        <v>2.06</v>
      </c>
      <c r="G4">
        <f>11*149.89423928+22.98976928</f>
        <v>1671.8264013599999</v>
      </c>
      <c r="H4">
        <v>127</v>
      </c>
    </row>
    <row r="5" spans="1:8">
      <c r="A5" s="4" t="s">
        <v>3</v>
      </c>
      <c r="B5">
        <v>-4.0026679999999999</v>
      </c>
      <c r="C5">
        <v>2.328624</v>
      </c>
      <c r="D5">
        <v>0.73736699999999999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-3.9553739999999999</v>
      </c>
      <c r="C6">
        <v>-3.0002999999999998E-2</v>
      </c>
      <c r="D6">
        <v>-3.4049170000000002</v>
      </c>
      <c r="E6">
        <v>2.06</v>
      </c>
      <c r="H6">
        <v>127</v>
      </c>
    </row>
    <row r="7" spans="1:8">
      <c r="A7" s="4" t="s">
        <v>3</v>
      </c>
      <c r="B7">
        <v>-0.25162699999999999</v>
      </c>
      <c r="C7">
        <v>4.6692499999999999</v>
      </c>
      <c r="D7">
        <v>-1.0630040000000001</v>
      </c>
      <c r="E7">
        <v>2.06</v>
      </c>
      <c r="H7">
        <v>127</v>
      </c>
    </row>
    <row r="8" spans="1:8">
      <c r="A8" s="4" t="s">
        <v>3</v>
      </c>
      <c r="B8">
        <v>4.2651399999999997</v>
      </c>
      <c r="C8">
        <v>-2.8740290000000002</v>
      </c>
      <c r="D8">
        <v>-1.6862790000000001</v>
      </c>
      <c r="E8">
        <v>2.06</v>
      </c>
      <c r="H8">
        <v>127</v>
      </c>
    </row>
    <row r="9" spans="1:8">
      <c r="A9" s="4" t="s">
        <v>3</v>
      </c>
      <c r="B9">
        <v>4.2812000000000003E-2</v>
      </c>
      <c r="C9">
        <v>-2.4173089999999999</v>
      </c>
      <c r="D9">
        <v>3.2347239999999999</v>
      </c>
      <c r="E9">
        <v>2.06</v>
      </c>
      <c r="H9">
        <v>127</v>
      </c>
    </row>
    <row r="10" spans="1:8">
      <c r="A10" s="4" t="s">
        <v>3</v>
      </c>
      <c r="B10">
        <v>-0.169457</v>
      </c>
      <c r="C10">
        <v>-4.668723</v>
      </c>
      <c r="D10">
        <v>-1.0728120000000001</v>
      </c>
      <c r="E10">
        <v>2.06</v>
      </c>
      <c r="H10">
        <v>127</v>
      </c>
    </row>
    <row r="11" spans="1:8">
      <c r="A11" s="4" t="s">
        <v>3</v>
      </c>
      <c r="B11">
        <v>3.8393999999999999</v>
      </c>
      <c r="C11">
        <v>3.7088000000000003E-2</v>
      </c>
      <c r="D11">
        <v>1.901993</v>
      </c>
      <c r="E11">
        <v>2.06</v>
      </c>
      <c r="H11">
        <v>127</v>
      </c>
    </row>
    <row r="12" spans="1:8">
      <c r="A12" s="4" t="s">
        <v>4</v>
      </c>
      <c r="B12">
        <v>2.46373</v>
      </c>
      <c r="C12">
        <v>-5.0941380000000001</v>
      </c>
      <c r="D12">
        <v>-2.6427459999999998</v>
      </c>
      <c r="E12">
        <v>1.1599999999999999</v>
      </c>
      <c r="H12">
        <v>23</v>
      </c>
    </row>
    <row r="13" spans="1:8">
      <c r="A13" s="4" t="s">
        <v>4</v>
      </c>
      <c r="B13">
        <v>5.2228289999999999</v>
      </c>
      <c r="C13">
        <v>4.4207000000000003E-2</v>
      </c>
      <c r="D13">
        <v>-0.97555199999999997</v>
      </c>
      <c r="E13">
        <v>1.1599999999999999</v>
      </c>
      <c r="H13">
        <v>23</v>
      </c>
    </row>
    <row r="14" spans="1:8">
      <c r="A14" s="4" t="s">
        <v>4</v>
      </c>
      <c r="B14">
        <v>2.3619370000000002</v>
      </c>
      <c r="C14">
        <v>5.1198880000000004</v>
      </c>
      <c r="D14">
        <v>-2.6600039999999998</v>
      </c>
      <c r="E14">
        <v>1.1599999999999999</v>
      </c>
      <c r="H14">
        <v>23</v>
      </c>
    </row>
    <row r="15" spans="1:8">
      <c r="A15" s="4" t="s">
        <v>4</v>
      </c>
      <c r="B15">
        <v>1.8819969999999999</v>
      </c>
      <c r="C15">
        <v>2.2711990000000002</v>
      </c>
      <c r="D15">
        <v>0.487174</v>
      </c>
      <c r="E15">
        <v>1.1599999999999999</v>
      </c>
      <c r="H15">
        <v>23</v>
      </c>
    </row>
    <row r="16" spans="1:8">
      <c r="A16" s="4" t="s">
        <v>4</v>
      </c>
      <c r="B16">
        <v>1.9219299999999999</v>
      </c>
      <c r="C16">
        <v>-2.2391019999999999</v>
      </c>
      <c r="D16">
        <v>0.49312499999999998</v>
      </c>
      <c r="E16">
        <v>1.1599999999999999</v>
      </c>
      <c r="H16">
        <v>23</v>
      </c>
    </row>
    <row r="17" spans="1:8">
      <c r="A17" s="4" t="s">
        <v>4</v>
      </c>
      <c r="B17">
        <v>1.797134</v>
      </c>
      <c r="C17">
        <v>1.3736E-2</v>
      </c>
      <c r="D17">
        <v>4.2571450000000004</v>
      </c>
      <c r="E17">
        <v>1.1599999999999999</v>
      </c>
      <c r="H17">
        <v>23</v>
      </c>
    </row>
    <row r="18" spans="1:8">
      <c r="A18" s="4" t="s">
        <v>4</v>
      </c>
      <c r="B18">
        <v>-2.1757620000000002</v>
      </c>
      <c r="C18">
        <v>2.1666780000000001</v>
      </c>
      <c r="D18">
        <v>-1.9845060000000001</v>
      </c>
      <c r="E18">
        <v>1.1599999999999999</v>
      </c>
      <c r="H18">
        <v>23</v>
      </c>
    </row>
    <row r="19" spans="1:8">
      <c r="A19" s="4" t="s">
        <v>4</v>
      </c>
      <c r="B19">
        <v>-1.864962</v>
      </c>
      <c r="C19">
        <v>4.409637</v>
      </c>
      <c r="D19">
        <v>1.6953800000000001</v>
      </c>
      <c r="E19">
        <v>1.1599999999999999</v>
      </c>
      <c r="H19">
        <v>23</v>
      </c>
    </row>
    <row r="20" spans="1:8">
      <c r="A20" s="4" t="s">
        <v>4</v>
      </c>
      <c r="B20">
        <v>-1.928272</v>
      </c>
      <c r="C20">
        <v>-1.6829E-2</v>
      </c>
      <c r="D20">
        <v>1.932142</v>
      </c>
      <c r="E20">
        <v>1.1599999999999999</v>
      </c>
      <c r="H20">
        <v>23</v>
      </c>
    </row>
    <row r="21" spans="1:8">
      <c r="A21" s="4" t="s">
        <v>4</v>
      </c>
      <c r="B21">
        <v>-2.1357940000000002</v>
      </c>
      <c r="C21">
        <v>-2.197114</v>
      </c>
      <c r="D21">
        <v>-1.990639</v>
      </c>
      <c r="E21">
        <v>1.1599999999999999</v>
      </c>
      <c r="H21">
        <v>23</v>
      </c>
    </row>
    <row r="22" spans="1:8">
      <c r="A22" s="4" t="s">
        <v>4</v>
      </c>
      <c r="B22">
        <v>-1.7881819999999999</v>
      </c>
      <c r="C22">
        <v>-4.4415979999999999</v>
      </c>
      <c r="D22">
        <v>1.6840710000000001</v>
      </c>
      <c r="E22">
        <v>1.1599999999999999</v>
      </c>
      <c r="H22">
        <v>23</v>
      </c>
    </row>
    <row r="23" spans="1:8">
      <c r="A23" s="4" t="s">
        <v>4</v>
      </c>
      <c r="B23">
        <v>-5.5419450000000001</v>
      </c>
      <c r="C23">
        <v>-4.6131999999999999E-2</v>
      </c>
      <c r="D23">
        <v>-0.716333</v>
      </c>
      <c r="E23">
        <v>1.1599999999999999</v>
      </c>
      <c r="H23">
        <v>23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V40" sqref="V40"/>
    </sheetView>
  </sheetViews>
  <sheetFormatPr defaultRowHeight="15"/>
  <sheetData>
    <row r="1" spans="1:8">
      <c r="A1" s="4" t="s">
        <v>3</v>
      </c>
      <c r="B1">
        <v>-1.2038120000000001</v>
      </c>
      <c r="C1">
        <v>0.230959</v>
      </c>
      <c r="D1">
        <v>-1.451492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5.165762</v>
      </c>
      <c r="C2">
        <v>1.7848999999999999</v>
      </c>
      <c r="D2">
        <v>-1.2773939999999999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2.0655299999999999</v>
      </c>
      <c r="C3">
        <v>0.72034799999999999</v>
      </c>
      <c r="D3">
        <v>2.1642389999999998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-4.55206</v>
      </c>
      <c r="C4">
        <v>-1.192712</v>
      </c>
      <c r="D4">
        <v>1.7862739999999999</v>
      </c>
      <c r="E4">
        <v>2.06</v>
      </c>
      <c r="G4">
        <f>11*149.89423928+22.98976928</f>
        <v>1671.8264013599999</v>
      </c>
      <c r="H4">
        <v>127</v>
      </c>
    </row>
    <row r="5" spans="1:8">
      <c r="A5" s="4" t="s">
        <v>3</v>
      </c>
      <c r="B5">
        <v>-3.563466</v>
      </c>
      <c r="C5">
        <v>-3.7564519999999999</v>
      </c>
      <c r="D5">
        <v>-2.0893039999999998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2.6044100000000001</v>
      </c>
      <c r="C6">
        <v>-2.176377</v>
      </c>
      <c r="D6">
        <v>-1.97349</v>
      </c>
      <c r="E6">
        <v>2.06</v>
      </c>
      <c r="H6">
        <v>127</v>
      </c>
    </row>
    <row r="7" spans="1:8">
      <c r="A7" s="4" t="s">
        <v>3</v>
      </c>
      <c r="B7">
        <v>5.853872</v>
      </c>
      <c r="C7">
        <v>-2.190617</v>
      </c>
      <c r="D7">
        <v>1.3556779999999999</v>
      </c>
      <c r="E7">
        <v>2.06</v>
      </c>
      <c r="H7">
        <v>127</v>
      </c>
    </row>
    <row r="8" spans="1:8">
      <c r="A8" s="4" t="s">
        <v>3</v>
      </c>
      <c r="B8">
        <v>-0.37824000000000002</v>
      </c>
      <c r="C8">
        <v>-3.405961</v>
      </c>
      <c r="D8">
        <v>1.482518</v>
      </c>
      <c r="E8">
        <v>2.06</v>
      </c>
      <c r="H8">
        <v>127</v>
      </c>
    </row>
    <row r="9" spans="1:8">
      <c r="A9" s="4" t="s">
        <v>3</v>
      </c>
      <c r="B9">
        <v>-5.3067140000000004</v>
      </c>
      <c r="C9">
        <v>2.344862</v>
      </c>
      <c r="D9">
        <v>-1.368439</v>
      </c>
      <c r="E9">
        <v>2.06</v>
      </c>
      <c r="H9">
        <v>127</v>
      </c>
    </row>
    <row r="10" spans="1:8">
      <c r="A10" s="4" t="s">
        <v>3</v>
      </c>
      <c r="B10">
        <v>1.079447</v>
      </c>
      <c r="C10">
        <v>4.2249759999999998</v>
      </c>
      <c r="D10">
        <v>-0.96648199999999995</v>
      </c>
      <c r="E10">
        <v>2.06</v>
      </c>
      <c r="H10">
        <v>127</v>
      </c>
    </row>
    <row r="11" spans="1:8">
      <c r="A11" s="4" t="s">
        <v>3</v>
      </c>
      <c r="B11">
        <v>-2.2985060000000002</v>
      </c>
      <c r="C11">
        <v>2.9013909999999998</v>
      </c>
      <c r="D11">
        <v>2.2634439999999998</v>
      </c>
      <c r="E11">
        <v>2.06</v>
      </c>
      <c r="H11">
        <v>127</v>
      </c>
    </row>
    <row r="12" spans="1:8">
      <c r="A12" s="4" t="s">
        <v>4</v>
      </c>
      <c r="B12">
        <v>-2.2978909999999999</v>
      </c>
      <c r="C12">
        <v>3.199948</v>
      </c>
      <c r="D12">
        <v>-1.0441450000000001</v>
      </c>
      <c r="E12">
        <v>1.1599999999999999</v>
      </c>
      <c r="H12">
        <v>23</v>
      </c>
    </row>
    <row r="13" spans="1:8">
      <c r="A13" s="4" t="s">
        <v>4</v>
      </c>
      <c r="B13">
        <v>-5.2966829999999998</v>
      </c>
      <c r="C13">
        <v>1.867094</v>
      </c>
      <c r="D13">
        <v>1.700752</v>
      </c>
      <c r="E13">
        <v>1.1599999999999999</v>
      </c>
      <c r="H13">
        <v>23</v>
      </c>
    </row>
    <row r="14" spans="1:8">
      <c r="A14" s="4" t="s">
        <v>4</v>
      </c>
      <c r="B14">
        <v>-4.4144690000000004</v>
      </c>
      <c r="C14">
        <v>-0.73151500000000003</v>
      </c>
      <c r="D14">
        <v>-1.552864</v>
      </c>
      <c r="E14">
        <v>1.1599999999999999</v>
      </c>
      <c r="H14">
        <v>23</v>
      </c>
    </row>
    <row r="15" spans="1:8">
      <c r="A15" s="4" t="s">
        <v>4</v>
      </c>
      <c r="B15">
        <v>-1.405996</v>
      </c>
      <c r="C15">
        <v>-0.32424399999999998</v>
      </c>
      <c r="D15">
        <v>1.839364</v>
      </c>
      <c r="E15">
        <v>1.1599999999999999</v>
      </c>
      <c r="H15">
        <v>23</v>
      </c>
    </row>
    <row r="16" spans="1:8">
      <c r="A16" s="4" t="s">
        <v>4</v>
      </c>
      <c r="B16">
        <v>-3.4888020000000002</v>
      </c>
      <c r="C16">
        <v>-4.0720000000000001</v>
      </c>
      <c r="D16">
        <v>1.002202</v>
      </c>
      <c r="E16">
        <v>1.1599999999999999</v>
      </c>
      <c r="H16">
        <v>23</v>
      </c>
    </row>
    <row r="17" spans="1:8">
      <c r="A17" s="4" t="s">
        <v>4</v>
      </c>
      <c r="B17">
        <v>-0.54617300000000002</v>
      </c>
      <c r="C17">
        <v>-2.9433159999999998</v>
      </c>
      <c r="D17">
        <v>-1.8240229999999999</v>
      </c>
      <c r="E17">
        <v>1.1599999999999999</v>
      </c>
      <c r="H17">
        <v>23</v>
      </c>
    </row>
    <row r="18" spans="1:8">
      <c r="A18" s="4" t="s">
        <v>4</v>
      </c>
      <c r="B18">
        <v>2.6998509999999998</v>
      </c>
      <c r="C18">
        <v>-2.7219959999999999</v>
      </c>
      <c r="D18">
        <v>1.291574</v>
      </c>
      <c r="E18">
        <v>1.1599999999999999</v>
      </c>
      <c r="H18">
        <v>23</v>
      </c>
    </row>
    <row r="19" spans="1:8">
      <c r="A19" s="4" t="s">
        <v>4</v>
      </c>
      <c r="B19">
        <v>5.6353749999999998</v>
      </c>
      <c r="C19">
        <v>-1.493247</v>
      </c>
      <c r="D19">
        <v>-1.681149</v>
      </c>
      <c r="E19">
        <v>1.1599999999999999</v>
      </c>
      <c r="H19">
        <v>23</v>
      </c>
    </row>
    <row r="20" spans="1:8">
      <c r="A20" s="4" t="s">
        <v>4</v>
      </c>
      <c r="B20">
        <v>5.2191330000000002</v>
      </c>
      <c r="C20">
        <v>0.76473500000000005</v>
      </c>
      <c r="D20">
        <v>1.8118099999999999</v>
      </c>
      <c r="E20">
        <v>1.1599999999999999</v>
      </c>
      <c r="H20">
        <v>23</v>
      </c>
    </row>
    <row r="21" spans="1:8">
      <c r="A21" s="4" t="s">
        <v>4</v>
      </c>
      <c r="B21">
        <v>1.876776</v>
      </c>
      <c r="C21">
        <v>0.87704099999999996</v>
      </c>
      <c r="D21">
        <v>-1.160455</v>
      </c>
      <c r="E21">
        <v>1.1599999999999999</v>
      </c>
      <c r="H21">
        <v>23</v>
      </c>
    </row>
    <row r="22" spans="1:8">
      <c r="A22" s="4" t="s">
        <v>4</v>
      </c>
      <c r="B22">
        <v>0.68128</v>
      </c>
      <c r="C22">
        <v>3.5739190000000001</v>
      </c>
      <c r="D22">
        <v>2.1314479999999998</v>
      </c>
      <c r="E22">
        <v>1.1599999999999999</v>
      </c>
      <c r="H22">
        <v>23</v>
      </c>
    </row>
    <row r="23" spans="1:8">
      <c r="A23" s="4" t="s">
        <v>4</v>
      </c>
      <c r="B23">
        <v>3.9094289999999998</v>
      </c>
      <c r="C23">
        <v>4.4834160000000001</v>
      </c>
      <c r="D23">
        <v>-2.1558009999999999</v>
      </c>
      <c r="E23">
        <v>1.1599999999999999</v>
      </c>
      <c r="H23">
        <v>23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F19" sqref="F19"/>
    </sheetView>
  </sheetViews>
  <sheetFormatPr defaultRowHeight="15"/>
  <sheetData>
    <row r="1" spans="1:8">
      <c r="A1" s="4" t="s">
        <v>3</v>
      </c>
      <c r="B1">
        <v>-1.5377890000000001</v>
      </c>
      <c r="C1">
        <v>2.7986409999999999</v>
      </c>
      <c r="D1">
        <v>-1.1752069999999999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1.537812</v>
      </c>
      <c r="C2">
        <v>-2.7983509999999998</v>
      </c>
      <c r="D2">
        <v>1.1751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-4.9289949999999996</v>
      </c>
      <c r="C3">
        <v>-3.0384370000000001</v>
      </c>
      <c r="D3">
        <v>1.2749809999999999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-4.9295710000000001</v>
      </c>
      <c r="C4">
        <v>0.41383599999999998</v>
      </c>
      <c r="D4">
        <v>-3.2664780000000002</v>
      </c>
      <c r="E4">
        <v>2.06</v>
      </c>
      <c r="G4">
        <f>12*149.89423928+22.98976928</f>
        <v>1821.7206406400001</v>
      </c>
      <c r="H4">
        <v>127</v>
      </c>
    </row>
    <row r="5" spans="1:8">
      <c r="A5" s="4" t="s">
        <v>3</v>
      </c>
      <c r="B5">
        <v>1.5360290000000001</v>
      </c>
      <c r="C5">
        <v>0.381942</v>
      </c>
      <c r="D5">
        <v>-3.008308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-1.5363119999999999</v>
      </c>
      <c r="C6">
        <v>-2.4165999999999999</v>
      </c>
      <c r="D6">
        <v>-1.8343579999999999</v>
      </c>
      <c r="E6">
        <v>2.06</v>
      </c>
      <c r="H6">
        <v>127</v>
      </c>
    </row>
    <row r="7" spans="1:8">
      <c r="A7" s="4" t="s">
        <v>3</v>
      </c>
      <c r="B7">
        <v>-4.927365</v>
      </c>
      <c r="C7">
        <v>2.6242009999999998</v>
      </c>
      <c r="D7">
        <v>1.9934099999999999</v>
      </c>
      <c r="E7">
        <v>2.06</v>
      </c>
      <c r="H7">
        <v>127</v>
      </c>
    </row>
    <row r="8" spans="1:8">
      <c r="A8" s="4" t="s">
        <v>3</v>
      </c>
      <c r="B8">
        <v>1.5363070000000001</v>
      </c>
      <c r="C8">
        <v>2.4163960000000002</v>
      </c>
      <c r="D8">
        <v>1.8341909999999999</v>
      </c>
      <c r="E8">
        <v>2.06</v>
      </c>
      <c r="H8">
        <v>127</v>
      </c>
    </row>
    <row r="9" spans="1:8">
      <c r="A9" s="4" t="s">
        <v>3</v>
      </c>
      <c r="B9">
        <v>-1.5361640000000001</v>
      </c>
      <c r="C9">
        <v>-0.38194400000000001</v>
      </c>
      <c r="D9">
        <v>3.0082800000000001</v>
      </c>
      <c r="E9">
        <v>2.06</v>
      </c>
      <c r="H9">
        <v>127</v>
      </c>
    </row>
    <row r="10" spans="1:8">
      <c r="A10" s="4" t="s">
        <v>3</v>
      </c>
      <c r="B10">
        <v>4.9294770000000003</v>
      </c>
      <c r="C10">
        <v>-0.41383399999999998</v>
      </c>
      <c r="D10">
        <v>3.2669109999999999</v>
      </c>
      <c r="E10">
        <v>2.06</v>
      </c>
      <c r="H10">
        <v>127</v>
      </c>
    </row>
    <row r="11" spans="1:8">
      <c r="A11" s="4" t="s">
        <v>3</v>
      </c>
      <c r="B11">
        <v>4.9274110000000002</v>
      </c>
      <c r="C11">
        <v>-2.6240540000000001</v>
      </c>
      <c r="D11">
        <v>-1.9934270000000001</v>
      </c>
      <c r="E11">
        <v>2.06</v>
      </c>
      <c r="H11">
        <v>127</v>
      </c>
    </row>
    <row r="12" spans="1:8">
      <c r="A12" s="4" t="s">
        <v>3</v>
      </c>
      <c r="B12">
        <v>4.9292160000000003</v>
      </c>
      <c r="C12">
        <v>3.0381770000000001</v>
      </c>
      <c r="D12">
        <v>-1.2750060000000001</v>
      </c>
      <c r="E12">
        <v>2.06</v>
      </c>
      <c r="H12">
        <v>127</v>
      </c>
    </row>
    <row r="13" spans="1:8">
      <c r="A13" s="4" t="s">
        <v>4</v>
      </c>
      <c r="B13">
        <v>4.8079729999999996</v>
      </c>
      <c r="C13">
        <v>-2.6827740000000002</v>
      </c>
      <c r="D13">
        <v>1.1245430000000001</v>
      </c>
      <c r="E13">
        <v>1.1599999999999999</v>
      </c>
      <c r="H13">
        <v>23</v>
      </c>
    </row>
    <row r="14" spans="1:8">
      <c r="A14" s="4" t="s">
        <v>4</v>
      </c>
      <c r="B14">
        <v>4.8057689999999997</v>
      </c>
      <c r="C14">
        <v>0.36526799999999998</v>
      </c>
      <c r="D14">
        <v>-2.8853589999999998</v>
      </c>
      <c r="E14">
        <v>1.1599999999999999</v>
      </c>
      <c r="H14">
        <v>23</v>
      </c>
    </row>
    <row r="15" spans="1:8">
      <c r="A15" s="4" t="s">
        <v>4</v>
      </c>
      <c r="B15">
        <v>4.8053540000000003</v>
      </c>
      <c r="C15">
        <v>2.3166099999999998</v>
      </c>
      <c r="D15">
        <v>1.7590939999999999</v>
      </c>
      <c r="E15">
        <v>1.1599999999999999</v>
      </c>
      <c r="H15">
        <v>23</v>
      </c>
    </row>
    <row r="16" spans="1:8">
      <c r="A16" s="4" t="s">
        <v>4</v>
      </c>
      <c r="B16">
        <v>1.7673680000000001</v>
      </c>
      <c r="C16">
        <v>-0.44713199999999997</v>
      </c>
      <c r="D16">
        <v>3.5174729999999998</v>
      </c>
      <c r="E16">
        <v>1.1599999999999999</v>
      </c>
      <c r="H16">
        <v>23</v>
      </c>
    </row>
    <row r="17" spans="1:8">
      <c r="A17" s="4" t="s">
        <v>4</v>
      </c>
      <c r="B17">
        <v>1.7654939999999999</v>
      </c>
      <c r="C17">
        <v>-2.8248410000000002</v>
      </c>
      <c r="D17">
        <v>-2.1448830000000001</v>
      </c>
      <c r="E17">
        <v>1.1599999999999999</v>
      </c>
      <c r="H17">
        <v>23</v>
      </c>
    </row>
    <row r="18" spans="1:8">
      <c r="A18" s="4" t="s">
        <v>4</v>
      </c>
      <c r="B18">
        <v>-1.767209</v>
      </c>
      <c r="C18">
        <v>-3.271191</v>
      </c>
      <c r="D18">
        <v>1.373073</v>
      </c>
      <c r="E18">
        <v>1.1599999999999999</v>
      </c>
      <c r="H18">
        <v>23</v>
      </c>
    </row>
    <row r="19" spans="1:8">
      <c r="A19" s="4" t="s">
        <v>4</v>
      </c>
      <c r="B19">
        <v>-4.26E-4</v>
      </c>
      <c r="C19">
        <v>1.1E-5</v>
      </c>
      <c r="D19">
        <v>-3.8000000000000002E-5</v>
      </c>
      <c r="E19">
        <v>1.1599999999999999</v>
      </c>
      <c r="H19">
        <v>23</v>
      </c>
    </row>
    <row r="20" spans="1:8">
      <c r="A20" s="4" t="s">
        <v>4</v>
      </c>
      <c r="B20">
        <v>-1.765425</v>
      </c>
      <c r="C20">
        <v>2.8250229999999998</v>
      </c>
      <c r="D20">
        <v>2.1448830000000001</v>
      </c>
      <c r="E20">
        <v>1.1599999999999999</v>
      </c>
      <c r="H20">
        <v>23</v>
      </c>
    </row>
    <row r="21" spans="1:8">
      <c r="A21" s="4" t="s">
        <v>4</v>
      </c>
      <c r="B21">
        <v>-4.8058370000000004</v>
      </c>
      <c r="C21">
        <v>-0.36526500000000001</v>
      </c>
      <c r="D21">
        <v>2.8849320000000001</v>
      </c>
      <c r="E21">
        <v>1.1599999999999999</v>
      </c>
      <c r="H21">
        <v>23</v>
      </c>
    </row>
    <row r="22" spans="1:8">
      <c r="A22" s="4" t="s">
        <v>4</v>
      </c>
      <c r="B22">
        <v>-4.8053090000000003</v>
      </c>
      <c r="C22">
        <v>-2.316824</v>
      </c>
      <c r="D22">
        <v>-1.759058</v>
      </c>
      <c r="E22">
        <v>1.1599999999999999</v>
      </c>
      <c r="H22">
        <v>23</v>
      </c>
    </row>
    <row r="23" spans="1:8">
      <c r="A23" s="4" t="s">
        <v>4</v>
      </c>
      <c r="B23">
        <v>-4.807963</v>
      </c>
      <c r="C23">
        <v>2.683125</v>
      </c>
      <c r="D23">
        <v>-1.124495</v>
      </c>
      <c r="E23">
        <v>1.1599999999999999</v>
      </c>
      <c r="H23">
        <v>23</v>
      </c>
    </row>
    <row r="24" spans="1:8">
      <c r="A24" s="4" t="s">
        <v>4</v>
      </c>
      <c r="B24">
        <v>-1.7675019999999999</v>
      </c>
      <c r="C24">
        <v>0.44719100000000001</v>
      </c>
      <c r="D24">
        <v>-3.5175320000000001</v>
      </c>
      <c r="E24">
        <v>1.1599999999999999</v>
      </c>
      <c r="H24">
        <v>23</v>
      </c>
    </row>
    <row r="25" spans="1:8">
      <c r="A25" s="4" t="s">
        <v>4</v>
      </c>
      <c r="B25">
        <v>1.767439</v>
      </c>
      <c r="C25">
        <v>3.2709290000000002</v>
      </c>
      <c r="D25">
        <v>-1.3730659999999999</v>
      </c>
      <c r="E25">
        <v>1.1599999999999999</v>
      </c>
      <c r="H25">
        <v>23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Y40" sqref="Y40"/>
    </sheetView>
  </sheetViews>
  <sheetFormatPr defaultRowHeight="15"/>
  <sheetData>
    <row r="1" spans="1:8">
      <c r="A1" s="4" t="s">
        <v>3</v>
      </c>
      <c r="B1">
        <v>-3.1000000000000001E-5</v>
      </c>
      <c r="C1">
        <v>1.018E-3</v>
      </c>
      <c r="D1">
        <v>-0.486705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4.8844479999999999</v>
      </c>
      <c r="C2">
        <v>6.6660000000000001E-3</v>
      </c>
      <c r="D2">
        <v>-0.16905200000000001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-3.1380000000000002E-3</v>
      </c>
      <c r="C3">
        <v>-0.67655600000000005</v>
      </c>
      <c r="D3">
        <v>4.2756239999999996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-4.8844750000000001</v>
      </c>
      <c r="C4">
        <v>3.3543999999999997E-2</v>
      </c>
      <c r="D4">
        <v>-0.17471999999999999</v>
      </c>
      <c r="E4">
        <v>2.06</v>
      </c>
      <c r="G4">
        <f>12*149.89423928+22.98976928</f>
        <v>1821.7206406400001</v>
      </c>
      <c r="H4">
        <v>127</v>
      </c>
    </row>
    <row r="5" spans="1:8">
      <c r="A5" s="4" t="s">
        <v>3</v>
      </c>
      <c r="B5">
        <v>-2.584082</v>
      </c>
      <c r="C5">
        <v>-2.8306420000000001</v>
      </c>
      <c r="D5">
        <v>-3.209803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2.3565070000000001</v>
      </c>
      <c r="C6">
        <v>-3.6569919999999998</v>
      </c>
      <c r="D6">
        <v>1.437195</v>
      </c>
      <c r="E6">
        <v>2.06</v>
      </c>
      <c r="H6">
        <v>127</v>
      </c>
    </row>
    <row r="7" spans="1:8">
      <c r="A7" s="4" t="s">
        <v>3</v>
      </c>
      <c r="B7">
        <v>2.5718779999999999</v>
      </c>
      <c r="C7">
        <v>-2.841958</v>
      </c>
      <c r="D7">
        <v>-3.2099289999999998</v>
      </c>
      <c r="E7">
        <v>2.06</v>
      </c>
      <c r="H7">
        <v>127</v>
      </c>
    </row>
    <row r="8" spans="1:8">
      <c r="A8" s="4" t="s">
        <v>3</v>
      </c>
      <c r="B8">
        <v>-2.3807960000000001</v>
      </c>
      <c r="C8">
        <v>-3.643081</v>
      </c>
      <c r="D8">
        <v>1.4405030000000001</v>
      </c>
      <c r="E8">
        <v>2.06</v>
      </c>
      <c r="H8">
        <v>127</v>
      </c>
    </row>
    <row r="9" spans="1:8">
      <c r="A9" s="4" t="s">
        <v>3</v>
      </c>
      <c r="B9">
        <v>-2.3680300000000001</v>
      </c>
      <c r="C9">
        <v>3.5128119999999998</v>
      </c>
      <c r="D9">
        <v>-2.3701150000000002</v>
      </c>
      <c r="E9">
        <v>2.06</v>
      </c>
      <c r="H9">
        <v>127</v>
      </c>
    </row>
    <row r="10" spans="1:8">
      <c r="A10" s="4" t="s">
        <v>3</v>
      </c>
      <c r="B10">
        <v>2.3467739999999999</v>
      </c>
      <c r="C10">
        <v>3.0170409999999999</v>
      </c>
      <c r="D10">
        <v>2.3926099999999999</v>
      </c>
      <c r="E10">
        <v>2.06</v>
      </c>
      <c r="H10">
        <v>127</v>
      </c>
    </row>
    <row r="11" spans="1:8">
      <c r="A11" s="4" t="s">
        <v>3</v>
      </c>
      <c r="B11">
        <v>2.3901620000000001</v>
      </c>
      <c r="C11">
        <v>3.5010970000000001</v>
      </c>
      <c r="D11">
        <v>-2.3671250000000001</v>
      </c>
      <c r="E11">
        <v>2.06</v>
      </c>
      <c r="H11">
        <v>127</v>
      </c>
    </row>
    <row r="12" spans="1:8">
      <c r="A12" s="4" t="s">
        <v>3</v>
      </c>
      <c r="B12">
        <v>-2.3314349999999999</v>
      </c>
      <c r="C12">
        <v>3.0299360000000002</v>
      </c>
      <c r="D12">
        <v>2.391356</v>
      </c>
      <c r="E12">
        <v>2.06</v>
      </c>
      <c r="H12">
        <v>127</v>
      </c>
    </row>
    <row r="13" spans="1:8">
      <c r="A13" s="4" t="s">
        <v>4</v>
      </c>
      <c r="B13">
        <v>1.4839E-2</v>
      </c>
      <c r="C13">
        <v>4.6375099999999998</v>
      </c>
      <c r="D13">
        <v>-3.9691360000000002</v>
      </c>
      <c r="E13">
        <v>1.1599999999999999</v>
      </c>
      <c r="H13">
        <v>23</v>
      </c>
    </row>
    <row r="14" spans="1:8">
      <c r="A14" s="4" t="s">
        <v>4</v>
      </c>
      <c r="B14">
        <v>-4.4559199999999999</v>
      </c>
      <c r="C14">
        <v>3.1135989999999998</v>
      </c>
      <c r="D14">
        <v>9.2150999999999997E-2</v>
      </c>
      <c r="E14">
        <v>1.1599999999999999</v>
      </c>
      <c r="H14">
        <v>23</v>
      </c>
    </row>
    <row r="15" spans="1:8">
      <c r="A15" s="4" t="s">
        <v>4</v>
      </c>
      <c r="B15">
        <v>-4.5041130000000003</v>
      </c>
      <c r="C15">
        <v>-3.1201509999999999</v>
      </c>
      <c r="D15">
        <v>-0.81109900000000001</v>
      </c>
      <c r="E15">
        <v>1.1599999999999999</v>
      </c>
      <c r="H15">
        <v>23</v>
      </c>
    </row>
    <row r="16" spans="1:8">
      <c r="A16" s="4" t="s">
        <v>4</v>
      </c>
      <c r="B16">
        <v>-2.3291230000000001</v>
      </c>
      <c r="C16">
        <v>-0.39166099999999998</v>
      </c>
      <c r="D16">
        <v>1.917319</v>
      </c>
      <c r="E16">
        <v>1.1599999999999999</v>
      </c>
      <c r="H16">
        <v>23</v>
      </c>
    </row>
    <row r="17" spans="1:8">
      <c r="A17" s="4" t="s">
        <v>4</v>
      </c>
      <c r="B17">
        <v>-2.61422</v>
      </c>
      <c r="C17">
        <v>0.176261</v>
      </c>
      <c r="D17">
        <v>-2.4808150000000002</v>
      </c>
      <c r="E17">
        <v>1.1599999999999999</v>
      </c>
      <c r="H17">
        <v>23</v>
      </c>
    </row>
    <row r="18" spans="1:8">
      <c r="A18" s="4" t="s">
        <v>4</v>
      </c>
      <c r="B18">
        <v>8.822E-3</v>
      </c>
      <c r="C18">
        <v>3.1341399999999999</v>
      </c>
      <c r="D18">
        <v>0.10634</v>
      </c>
      <c r="E18">
        <v>1.1599999999999999</v>
      </c>
      <c r="H18">
        <v>23</v>
      </c>
    </row>
    <row r="19" spans="1:8">
      <c r="A19" s="4" t="s">
        <v>4</v>
      </c>
      <c r="B19">
        <v>5.4390000000000003E-3</v>
      </c>
      <c r="C19">
        <v>2.4550320000000001</v>
      </c>
      <c r="D19">
        <v>4.4384490000000003</v>
      </c>
      <c r="E19">
        <v>1.1599999999999999</v>
      </c>
      <c r="H19">
        <v>23</v>
      </c>
    </row>
    <row r="20" spans="1:8">
      <c r="A20" s="4" t="s">
        <v>4</v>
      </c>
      <c r="B20">
        <v>-7.6579999999999999E-3</v>
      </c>
      <c r="C20">
        <v>-3.3105530000000001</v>
      </c>
      <c r="D20">
        <v>-1.2396320000000001</v>
      </c>
      <c r="E20">
        <v>1.1599999999999999</v>
      </c>
      <c r="H20">
        <v>23</v>
      </c>
    </row>
    <row r="21" spans="1:8">
      <c r="A21" s="4" t="s">
        <v>4</v>
      </c>
      <c r="B21">
        <v>-1.1487000000000001E-2</v>
      </c>
      <c r="C21">
        <v>-3.7621449999999999</v>
      </c>
      <c r="D21">
        <v>3.4578549999999999</v>
      </c>
      <c r="E21">
        <v>1.1599999999999999</v>
      </c>
      <c r="H21">
        <v>23</v>
      </c>
    </row>
    <row r="22" spans="1:8">
      <c r="A22" s="4" t="s">
        <v>4</v>
      </c>
      <c r="B22">
        <v>2.3246600000000002</v>
      </c>
      <c r="C22">
        <v>-0.40524100000000002</v>
      </c>
      <c r="D22">
        <v>1.920901</v>
      </c>
      <c r="E22">
        <v>1.1599999999999999</v>
      </c>
      <c r="H22">
        <v>23</v>
      </c>
    </row>
    <row r="23" spans="1:8">
      <c r="A23" s="4" t="s">
        <v>4</v>
      </c>
      <c r="B23">
        <v>2.6171769999999999</v>
      </c>
      <c r="C23">
        <v>0.163609</v>
      </c>
      <c r="D23">
        <v>-2.4773130000000001</v>
      </c>
      <c r="E23">
        <v>1.1599999999999999</v>
      </c>
      <c r="H23">
        <v>23</v>
      </c>
    </row>
    <row r="24" spans="1:8">
      <c r="A24" s="4" t="s">
        <v>4</v>
      </c>
      <c r="B24">
        <v>4.4743469999999999</v>
      </c>
      <c r="C24">
        <v>3.0894870000000001</v>
      </c>
      <c r="D24">
        <v>9.6221000000000001E-2</v>
      </c>
      <c r="E24">
        <v>1.1599999999999999</v>
      </c>
      <c r="H24">
        <v>23</v>
      </c>
    </row>
    <row r="25" spans="1:8">
      <c r="A25" s="4" t="s">
        <v>4</v>
      </c>
      <c r="B25">
        <v>4.4879179999999996</v>
      </c>
      <c r="C25">
        <v>-3.1437909999999998</v>
      </c>
      <c r="D25">
        <v>-0.80955299999999997</v>
      </c>
      <c r="E25">
        <v>1.1599999999999999</v>
      </c>
      <c r="H25">
        <v>23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I25"/>
  <sheetViews>
    <sheetView topLeftCell="B1" workbookViewId="0">
      <selection activeCell="I21" sqref="I21"/>
    </sheetView>
  </sheetViews>
  <sheetFormatPr defaultRowHeight="15"/>
  <sheetData>
    <row r="1" spans="1:9">
      <c r="A1" s="4" t="s">
        <v>3</v>
      </c>
      <c r="B1" s="4" t="s">
        <v>3</v>
      </c>
      <c r="C1">
        <v>-1.286095</v>
      </c>
      <c r="D1">
        <v>4.3351259999999998</v>
      </c>
      <c r="E1">
        <v>5.6425999999999997E-2</v>
      </c>
      <c r="F1">
        <v>2.06</v>
      </c>
      <c r="H1" s="1" t="s">
        <v>0</v>
      </c>
      <c r="I1">
        <v>127</v>
      </c>
    </row>
    <row r="2" spans="1:9">
      <c r="A2" s="4" t="s">
        <v>3</v>
      </c>
      <c r="B2" s="4" t="s">
        <v>3</v>
      </c>
      <c r="C2">
        <v>1.5924480000000001</v>
      </c>
      <c r="D2">
        <v>2.9084729999999999</v>
      </c>
      <c r="E2">
        <v>-3.2449409999999999</v>
      </c>
      <c r="F2">
        <v>2.06</v>
      </c>
      <c r="H2" s="2">
        <v>1</v>
      </c>
      <c r="I2">
        <v>127</v>
      </c>
    </row>
    <row r="3" spans="1:9">
      <c r="A3" s="4" t="s">
        <v>3</v>
      </c>
      <c r="B3" s="4" t="s">
        <v>3</v>
      </c>
      <c r="C3">
        <v>-1.559631</v>
      </c>
      <c r="D3">
        <v>-2.9185050000000001</v>
      </c>
      <c r="E3">
        <v>-3.2522289999999998</v>
      </c>
      <c r="F3">
        <v>2.06</v>
      </c>
      <c r="H3" s="1" t="s">
        <v>1</v>
      </c>
      <c r="I3">
        <v>127</v>
      </c>
    </row>
    <row r="4" spans="1:9">
      <c r="A4" s="4" t="s">
        <v>3</v>
      </c>
      <c r="B4" s="4" t="s">
        <v>3</v>
      </c>
      <c r="C4">
        <v>-4.3427470000000001</v>
      </c>
      <c r="D4">
        <v>-1.289129</v>
      </c>
      <c r="E4">
        <v>4.4693999999999998E-2</v>
      </c>
      <c r="F4">
        <v>2.06</v>
      </c>
      <c r="H4">
        <f>12*149.89423928+22.98976928</f>
        <v>1821.7206406400001</v>
      </c>
      <c r="I4">
        <v>127</v>
      </c>
    </row>
    <row r="5" spans="1:9">
      <c r="A5" s="4" t="s">
        <v>3</v>
      </c>
      <c r="B5" s="4" t="s">
        <v>3</v>
      </c>
      <c r="C5">
        <v>-2.8983620000000001</v>
      </c>
      <c r="D5">
        <v>1.5713710000000001</v>
      </c>
      <c r="E5">
        <v>-3.2625130000000002</v>
      </c>
      <c r="F5">
        <v>2.06</v>
      </c>
      <c r="H5" s="1" t="s">
        <v>2</v>
      </c>
      <c r="I5">
        <v>127</v>
      </c>
    </row>
    <row r="6" spans="1:9">
      <c r="A6" s="4" t="s">
        <v>3</v>
      </c>
      <c r="B6" s="4" t="s">
        <v>3</v>
      </c>
      <c r="C6">
        <v>1.286116</v>
      </c>
      <c r="D6">
        <v>-4.3322799999999999</v>
      </c>
      <c r="E6">
        <v>8.1020999999999996E-2</v>
      </c>
      <c r="F6">
        <v>2.06</v>
      </c>
      <c r="I6">
        <v>127</v>
      </c>
    </row>
    <row r="7" spans="1:9">
      <c r="A7" s="4" t="s">
        <v>3</v>
      </c>
      <c r="B7" s="4" t="s">
        <v>3</v>
      </c>
      <c r="C7">
        <v>4.3420750000000004</v>
      </c>
      <c r="D7">
        <v>1.289733</v>
      </c>
      <c r="E7">
        <v>8.1683000000000006E-2</v>
      </c>
      <c r="F7">
        <v>2.06</v>
      </c>
      <c r="I7">
        <v>127</v>
      </c>
    </row>
    <row r="8" spans="1:9">
      <c r="A8" s="4" t="s">
        <v>3</v>
      </c>
      <c r="B8" s="4" t="s">
        <v>3</v>
      </c>
      <c r="C8">
        <v>2.9312230000000001</v>
      </c>
      <c r="D8">
        <v>-1.5817889999999999</v>
      </c>
      <c r="E8">
        <v>-3.2354379999999998</v>
      </c>
      <c r="F8">
        <v>2.06</v>
      </c>
      <c r="I8">
        <v>127</v>
      </c>
    </row>
    <row r="9" spans="1:9">
      <c r="A9" s="4" t="s">
        <v>3</v>
      </c>
      <c r="B9" s="4" t="s">
        <v>3</v>
      </c>
      <c r="C9">
        <v>-1.944995</v>
      </c>
      <c r="D9">
        <v>-3.5394800000000002</v>
      </c>
      <c r="E9">
        <v>3.291131</v>
      </c>
      <c r="F9">
        <v>2.06</v>
      </c>
      <c r="I9">
        <v>127</v>
      </c>
    </row>
    <row r="10" spans="1:9">
      <c r="A10" s="4" t="s">
        <v>3</v>
      </c>
      <c r="B10" s="4" t="s">
        <v>3</v>
      </c>
      <c r="C10">
        <v>3.542405</v>
      </c>
      <c r="D10">
        <v>-1.922552</v>
      </c>
      <c r="E10">
        <v>3.31196</v>
      </c>
      <c r="F10">
        <v>2.06</v>
      </c>
      <c r="I10">
        <v>127</v>
      </c>
    </row>
    <row r="11" spans="1:9">
      <c r="A11" s="4" t="s">
        <v>3</v>
      </c>
      <c r="B11" s="4" t="s">
        <v>3</v>
      </c>
      <c r="C11">
        <v>1.910507</v>
      </c>
      <c r="D11">
        <v>3.5478109999999998</v>
      </c>
      <c r="E11">
        <v>3.2993450000000002</v>
      </c>
      <c r="F11">
        <v>2.06</v>
      </c>
      <c r="I11">
        <v>127</v>
      </c>
    </row>
    <row r="12" spans="1:9">
      <c r="A12" s="4" t="s">
        <v>3</v>
      </c>
      <c r="B12" s="4" t="s">
        <v>3</v>
      </c>
      <c r="C12">
        <v>-3.5752429999999999</v>
      </c>
      <c r="D12">
        <v>1.931846</v>
      </c>
      <c r="E12">
        <v>3.2738429999999998</v>
      </c>
      <c r="F12">
        <v>2.06</v>
      </c>
      <c r="I12">
        <v>127</v>
      </c>
    </row>
    <row r="13" spans="1:9">
      <c r="A13" s="4" t="s">
        <v>4</v>
      </c>
      <c r="B13" s="4" t="s">
        <v>4</v>
      </c>
      <c r="C13">
        <v>-3.929783</v>
      </c>
      <c r="D13">
        <v>-1.151856</v>
      </c>
      <c r="E13">
        <v>3.2731119999999998</v>
      </c>
      <c r="F13">
        <v>1.1599999999999999</v>
      </c>
      <c r="I13">
        <v>23</v>
      </c>
    </row>
    <row r="14" spans="1:9">
      <c r="A14" s="4" t="s">
        <v>4</v>
      </c>
      <c r="B14" s="4" t="s">
        <v>4</v>
      </c>
      <c r="C14">
        <v>1.1385829999999999</v>
      </c>
      <c r="D14">
        <v>-3.8879990000000002</v>
      </c>
      <c r="E14">
        <v>3.3051569999999999</v>
      </c>
      <c r="F14">
        <v>1.1599999999999999</v>
      </c>
      <c r="I14">
        <v>23</v>
      </c>
    </row>
    <row r="15" spans="1:9">
      <c r="A15" s="4" t="s">
        <v>4</v>
      </c>
      <c r="B15" s="4" t="s">
        <v>4</v>
      </c>
      <c r="C15">
        <v>3.8959489999999999</v>
      </c>
      <c r="D15">
        <v>1.1609989999999999</v>
      </c>
      <c r="E15">
        <v>3.306114</v>
      </c>
      <c r="F15">
        <v>1.1599999999999999</v>
      </c>
      <c r="I15">
        <v>23</v>
      </c>
    </row>
    <row r="16" spans="1:9">
      <c r="A16" s="4" t="s">
        <v>4</v>
      </c>
      <c r="B16" s="4" t="s">
        <v>4</v>
      </c>
      <c r="C16">
        <v>-1.1730579999999999</v>
      </c>
      <c r="D16">
        <v>3.8989349999999998</v>
      </c>
      <c r="E16">
        <v>3.283077</v>
      </c>
      <c r="F16">
        <v>1.1599999999999999</v>
      </c>
      <c r="I16">
        <v>23</v>
      </c>
    </row>
    <row r="17" spans="1:9">
      <c r="A17" s="4" t="s">
        <v>4</v>
      </c>
      <c r="B17" s="4" t="s">
        <v>4</v>
      </c>
      <c r="C17">
        <v>-3.4793219999999998</v>
      </c>
      <c r="D17">
        <v>1.884476</v>
      </c>
      <c r="E17">
        <v>8.9512999999999995E-2</v>
      </c>
      <c r="F17">
        <v>1.1599999999999999</v>
      </c>
      <c r="I17">
        <v>23</v>
      </c>
    </row>
    <row r="18" spans="1:9">
      <c r="A18" s="4" t="s">
        <v>4</v>
      </c>
      <c r="B18" s="4" t="s">
        <v>4</v>
      </c>
      <c r="C18">
        <v>1.886145</v>
      </c>
      <c r="D18">
        <v>3.4753620000000001</v>
      </c>
      <c r="E18">
        <v>0.114083</v>
      </c>
      <c r="F18">
        <v>1.1599999999999999</v>
      </c>
      <c r="I18">
        <v>23</v>
      </c>
    </row>
    <row r="19" spans="1:9">
      <c r="A19" s="4" t="s">
        <v>4</v>
      </c>
      <c r="B19" s="4" t="s">
        <v>4</v>
      </c>
      <c r="C19">
        <v>3.4795180000000001</v>
      </c>
      <c r="D19">
        <v>-1.8835710000000001</v>
      </c>
      <c r="E19">
        <v>0.12631200000000001</v>
      </c>
      <c r="F19">
        <v>1.1599999999999999</v>
      </c>
      <c r="G19">
        <v>1</v>
      </c>
      <c r="I19">
        <v>23</v>
      </c>
    </row>
    <row r="20" spans="1:9">
      <c r="A20" s="4" t="s">
        <v>4</v>
      </c>
      <c r="B20" s="4" t="s">
        <v>4</v>
      </c>
      <c r="C20">
        <v>-1.886973</v>
      </c>
      <c r="D20">
        <v>-3.4737849999999999</v>
      </c>
      <c r="E20">
        <v>0.105869</v>
      </c>
      <c r="F20">
        <v>1.1599999999999999</v>
      </c>
      <c r="I20">
        <v>23</v>
      </c>
    </row>
    <row r="21" spans="1:9">
      <c r="A21" s="4" t="s">
        <v>4</v>
      </c>
      <c r="B21" s="4" t="s">
        <v>4</v>
      </c>
      <c r="C21">
        <v>1.28173</v>
      </c>
      <c r="D21">
        <v>-4.2545010000000003</v>
      </c>
      <c r="E21">
        <v>-3.0386829999999998</v>
      </c>
      <c r="F21">
        <v>1.1599999999999999</v>
      </c>
      <c r="I21">
        <v>23</v>
      </c>
    </row>
    <row r="22" spans="1:9">
      <c r="A22" s="4" t="s">
        <v>4</v>
      </c>
      <c r="B22" s="4" t="s">
        <v>4</v>
      </c>
      <c r="C22">
        <v>-4.2350079999999997</v>
      </c>
      <c r="D22">
        <v>-1.272006</v>
      </c>
      <c r="E22">
        <v>-3.074541</v>
      </c>
      <c r="F22">
        <v>1.1599999999999999</v>
      </c>
      <c r="I22">
        <v>23</v>
      </c>
    </row>
    <row r="23" spans="1:9">
      <c r="A23" s="4" t="s">
        <v>4</v>
      </c>
      <c r="B23" s="4" t="s">
        <v>4</v>
      </c>
      <c r="C23">
        <v>1.8006999999999999E-2</v>
      </c>
      <c r="D23">
        <v>-5.3920000000000001E-3</v>
      </c>
      <c r="E23">
        <v>-3.5323869999999999</v>
      </c>
      <c r="F23">
        <v>1.1599999999999999</v>
      </c>
      <c r="I23">
        <v>23</v>
      </c>
    </row>
    <row r="24" spans="1:9">
      <c r="A24" s="4" t="s">
        <v>4</v>
      </c>
      <c r="B24" s="4" t="s">
        <v>4</v>
      </c>
      <c r="C24">
        <v>4.2661150000000001</v>
      </c>
      <c r="D24">
        <v>1.261404</v>
      </c>
      <c r="E24">
        <v>-3.0383939999999998</v>
      </c>
      <c r="F24">
        <v>1.1599999999999999</v>
      </c>
      <c r="I24">
        <v>23</v>
      </c>
    </row>
    <row r="25" spans="1:9">
      <c r="A25" s="4" t="s">
        <v>4</v>
      </c>
      <c r="B25" s="4" t="s">
        <v>4</v>
      </c>
      <c r="C25">
        <v>-1.2508220000000001</v>
      </c>
      <c r="D25">
        <v>4.2449339999999998</v>
      </c>
      <c r="E25">
        <v>-3.0632350000000002</v>
      </c>
      <c r="F25">
        <v>1.1599999999999999</v>
      </c>
      <c r="I25">
        <v>23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K27"/>
  <sheetViews>
    <sheetView workbookViewId="0">
      <selection activeCell="F1" sqref="F1"/>
    </sheetView>
  </sheetViews>
  <sheetFormatPr defaultRowHeight="15"/>
  <sheetData>
    <row r="1" spans="1:8">
      <c r="A1" s="4" t="s">
        <v>3</v>
      </c>
      <c r="B1">
        <v>-8.2000000000000001E-5</v>
      </c>
      <c r="C1">
        <v>-5.1E-5</v>
      </c>
      <c r="D1">
        <v>2.7E-4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-3.3010820000000001</v>
      </c>
      <c r="C2">
        <v>1.3542540000000001</v>
      </c>
      <c r="D2">
        <v>3.127278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-3.405929</v>
      </c>
      <c r="C3">
        <v>-1.5499320000000001</v>
      </c>
      <c r="D3">
        <v>-2.9194909999999998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3.3010869999999999</v>
      </c>
      <c r="C4">
        <v>-1.3542940000000001</v>
      </c>
      <c r="D4">
        <v>-3.1270639999999998</v>
      </c>
      <c r="E4">
        <v>2.06</v>
      </c>
      <c r="G4">
        <f>13*149.89423928+22.98976928</f>
        <v>1971.61487992</v>
      </c>
      <c r="H4">
        <v>127</v>
      </c>
    </row>
    <row r="5" spans="1:8">
      <c r="A5" s="4" t="s">
        <v>3</v>
      </c>
      <c r="B5">
        <v>3.4059309999999998</v>
      </c>
      <c r="C5">
        <v>1.5498270000000001</v>
      </c>
      <c r="D5">
        <v>2.9189959999999999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3.487498</v>
      </c>
      <c r="C6">
        <v>-2.9248810000000001</v>
      </c>
      <c r="D6">
        <v>1.344376</v>
      </c>
      <c r="E6">
        <v>2.06</v>
      </c>
      <c r="H6">
        <v>127</v>
      </c>
    </row>
    <row r="7" spans="1:8">
      <c r="A7" s="4" t="s">
        <v>3</v>
      </c>
      <c r="B7">
        <v>-3.219935</v>
      </c>
      <c r="C7">
        <v>-3.1203599999999998</v>
      </c>
      <c r="D7">
        <v>1.554721</v>
      </c>
      <c r="E7">
        <v>2.06</v>
      </c>
      <c r="H7">
        <v>127</v>
      </c>
    </row>
    <row r="8" spans="1:8">
      <c r="A8" s="4" t="s">
        <v>3</v>
      </c>
      <c r="B8">
        <v>0.185471</v>
      </c>
      <c r="C8">
        <v>-1.566641</v>
      </c>
      <c r="D8">
        <v>4.4689420000000002</v>
      </c>
      <c r="E8">
        <v>2.06</v>
      </c>
      <c r="H8">
        <v>127</v>
      </c>
    </row>
    <row r="9" spans="1:8">
      <c r="A9" s="4" t="s">
        <v>3</v>
      </c>
      <c r="B9">
        <v>8.2048999999999997E-2</v>
      </c>
      <c r="C9">
        <v>-4.4715449999999999</v>
      </c>
      <c r="D9">
        <v>-1.571669</v>
      </c>
      <c r="E9">
        <v>2.06</v>
      </c>
      <c r="H9">
        <v>127</v>
      </c>
    </row>
    <row r="10" spans="1:8">
      <c r="A10" s="4" t="s">
        <v>3</v>
      </c>
      <c r="B10">
        <v>3.2203949999999999</v>
      </c>
      <c r="C10">
        <v>3.1208499999999999</v>
      </c>
      <c r="D10">
        <v>-1.554975</v>
      </c>
      <c r="E10">
        <v>2.06</v>
      </c>
      <c r="H10">
        <v>127</v>
      </c>
    </row>
    <row r="11" spans="1:8">
      <c r="A11" s="4" t="s">
        <v>3</v>
      </c>
      <c r="B11">
        <v>-3.4878809999999998</v>
      </c>
      <c r="C11">
        <v>2.9247339999999999</v>
      </c>
      <c r="D11">
        <v>-1.344044</v>
      </c>
      <c r="E11">
        <v>2.06</v>
      </c>
      <c r="H11">
        <v>127</v>
      </c>
    </row>
    <row r="12" spans="1:8">
      <c r="A12" s="4" t="s">
        <v>3</v>
      </c>
      <c r="B12">
        <v>-8.2137000000000002E-2</v>
      </c>
      <c r="C12">
        <v>4.4712829999999997</v>
      </c>
      <c r="D12">
        <v>1.571207</v>
      </c>
      <c r="E12">
        <v>2.06</v>
      </c>
      <c r="H12">
        <v>127</v>
      </c>
    </row>
    <row r="13" spans="1:8">
      <c r="A13" s="4" t="s">
        <v>3</v>
      </c>
      <c r="B13">
        <v>-0.18551300000000001</v>
      </c>
      <c r="C13">
        <v>1.5669040000000001</v>
      </c>
      <c r="D13">
        <v>-4.4685709999999998</v>
      </c>
      <c r="E13">
        <v>2.06</v>
      </c>
      <c r="H13">
        <v>127</v>
      </c>
    </row>
    <row r="14" spans="1:8">
      <c r="A14" s="4" t="s">
        <v>4</v>
      </c>
      <c r="B14">
        <v>-3.0512579999999998</v>
      </c>
      <c r="C14">
        <v>-4.2681329999999997</v>
      </c>
      <c r="D14">
        <v>-1.371672</v>
      </c>
      <c r="E14">
        <v>1.1599999999999999</v>
      </c>
      <c r="H14">
        <v>23</v>
      </c>
    </row>
    <row r="15" spans="1:8">
      <c r="A15" s="4" t="s">
        <v>4</v>
      </c>
      <c r="B15">
        <v>-3.3025799999999998</v>
      </c>
      <c r="C15">
        <v>1.373238</v>
      </c>
      <c r="D15">
        <v>-4.0777679999999998</v>
      </c>
      <c r="E15">
        <v>1.1599999999999999</v>
      </c>
      <c r="H15">
        <v>23</v>
      </c>
    </row>
    <row r="16" spans="1:8">
      <c r="A16" s="4" t="s">
        <v>4</v>
      </c>
      <c r="B16">
        <v>-3.3014199999999998</v>
      </c>
      <c r="C16">
        <v>-9.708E-2</v>
      </c>
      <c r="D16">
        <v>0.101827</v>
      </c>
      <c r="E16">
        <v>1.1599999999999999</v>
      </c>
      <c r="H16">
        <v>23</v>
      </c>
    </row>
    <row r="17" spans="1:11">
      <c r="A17" s="4" t="s">
        <v>4</v>
      </c>
      <c r="B17">
        <v>-5.0280999999999999E-2</v>
      </c>
      <c r="C17">
        <v>-1.4277489999999999</v>
      </c>
      <c r="D17">
        <v>-2.9744619999999999</v>
      </c>
      <c r="E17">
        <v>1.1599999999999999</v>
      </c>
      <c r="H17">
        <v>23</v>
      </c>
    </row>
    <row r="18" spans="1:11">
      <c r="A18" s="4" t="s">
        <v>4</v>
      </c>
      <c r="B18">
        <v>-3.2045460000000001</v>
      </c>
      <c r="C18">
        <v>4.0868169999999999</v>
      </c>
      <c r="D18">
        <v>1.567604</v>
      </c>
      <c r="E18">
        <v>1.1599999999999999</v>
      </c>
      <c r="H18">
        <v>23</v>
      </c>
    </row>
    <row r="19" spans="1:11">
      <c r="A19" s="4" t="s">
        <v>4</v>
      </c>
      <c r="B19">
        <v>-0.12834400000000001</v>
      </c>
      <c r="C19">
        <v>2.9721579999999999</v>
      </c>
      <c r="D19">
        <v>-1.426229</v>
      </c>
      <c r="E19">
        <v>1.1599999999999999</v>
      </c>
      <c r="H19">
        <v>23</v>
      </c>
    </row>
    <row r="20" spans="1:11">
      <c r="A20" s="4" t="s">
        <v>4</v>
      </c>
      <c r="B20">
        <v>2.954669</v>
      </c>
      <c r="C20">
        <v>1.5583400000000001</v>
      </c>
      <c r="D20">
        <v>-4.2746240000000002</v>
      </c>
      <c r="E20">
        <v>1.1599999999999999</v>
      </c>
      <c r="H20">
        <v>23</v>
      </c>
    </row>
    <row r="21" spans="1:11">
      <c r="A21" s="4" t="s">
        <v>4</v>
      </c>
      <c r="B21">
        <v>3.204561</v>
      </c>
      <c r="C21">
        <v>-4.0869669999999996</v>
      </c>
      <c r="D21">
        <v>-1.567544</v>
      </c>
      <c r="E21">
        <v>1.1599999999999999</v>
      </c>
      <c r="H21">
        <v>23</v>
      </c>
    </row>
    <row r="22" spans="1:11">
      <c r="A22" s="4" t="s">
        <v>4</v>
      </c>
      <c r="B22">
        <v>0.12814500000000001</v>
      </c>
      <c r="C22">
        <v>-2.9724819999999998</v>
      </c>
      <c r="D22">
        <v>1.4264669999999999</v>
      </c>
      <c r="E22">
        <v>1.1599999999999999</v>
      </c>
      <c r="H22">
        <v>23</v>
      </c>
      <c r="K22" s="2"/>
    </row>
    <row r="23" spans="1:11">
      <c r="A23" s="4" t="s">
        <v>4</v>
      </c>
      <c r="B23">
        <v>-2.9543050000000002</v>
      </c>
      <c r="C23">
        <v>-1.5586120000000001</v>
      </c>
      <c r="D23">
        <v>4.2748049999999997</v>
      </c>
      <c r="E23">
        <v>1.1599999999999999</v>
      </c>
      <c r="H23">
        <v>23</v>
      </c>
      <c r="K23" s="2"/>
    </row>
    <row r="24" spans="1:11">
      <c r="A24" s="4" t="s">
        <v>4</v>
      </c>
      <c r="B24">
        <v>3.3026620000000002</v>
      </c>
      <c r="C24">
        <v>-1.373348</v>
      </c>
      <c r="D24">
        <v>4.0777840000000003</v>
      </c>
      <c r="E24">
        <v>1.1599999999999999</v>
      </c>
      <c r="H24">
        <v>23</v>
      </c>
    </row>
    <row r="25" spans="1:11">
      <c r="A25" s="4" t="s">
        <v>4</v>
      </c>
      <c r="B25">
        <v>5.0273999999999999E-2</v>
      </c>
      <c r="C25">
        <v>1.4281060000000001</v>
      </c>
      <c r="D25">
        <v>2.9745180000000002</v>
      </c>
      <c r="E25">
        <v>1.1599999999999999</v>
      </c>
      <c r="H25">
        <v>23</v>
      </c>
    </row>
    <row r="26" spans="1:11">
      <c r="A26" s="4" t="s">
        <v>4</v>
      </c>
      <c r="B26">
        <v>3.301472</v>
      </c>
      <c r="C26">
        <v>9.6959000000000004E-2</v>
      </c>
      <c r="D26">
        <v>-0.101657</v>
      </c>
      <c r="E26">
        <v>1.1599999999999999</v>
      </c>
      <c r="H26">
        <v>23</v>
      </c>
    </row>
    <row r="27" spans="1:11">
      <c r="A27" s="4" t="s">
        <v>4</v>
      </c>
      <c r="B27">
        <v>3.0515669999999999</v>
      </c>
      <c r="C27">
        <v>4.2680369999999996</v>
      </c>
      <c r="D27">
        <v>1.37107</v>
      </c>
      <c r="E27">
        <v>1.1599999999999999</v>
      </c>
      <c r="H27">
        <v>23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F20" sqref="F20"/>
    </sheetView>
  </sheetViews>
  <sheetFormatPr defaultRowHeight="15"/>
  <sheetData>
    <row r="1" spans="1:8">
      <c r="A1" s="4" t="s">
        <v>3</v>
      </c>
      <c r="B1">
        <v>-1.3419350000000001</v>
      </c>
      <c r="C1">
        <v>-4.73E-4</v>
      </c>
      <c r="D1">
        <v>-1.177608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5.8216729999999997</v>
      </c>
      <c r="C2">
        <v>3.2082609999999998</v>
      </c>
      <c r="D2">
        <v>0.85206300000000001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5.821777</v>
      </c>
      <c r="C3">
        <v>-3.2088369999999999</v>
      </c>
      <c r="D3">
        <v>0.84967199999999998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-0.48161999999999999</v>
      </c>
      <c r="C4">
        <v>-3.3411330000000001</v>
      </c>
      <c r="D4">
        <v>2.2835130000000001</v>
      </c>
      <c r="E4">
        <v>2.06</v>
      </c>
      <c r="G4">
        <f>13*149.89423928+22.98976928</f>
        <v>1971.61487992</v>
      </c>
      <c r="H4">
        <v>127</v>
      </c>
    </row>
    <row r="5" spans="1:8">
      <c r="A5" s="4" t="s">
        <v>3</v>
      </c>
      <c r="B5">
        <v>-0.48100799999999999</v>
      </c>
      <c r="C5">
        <v>3.3340920000000001</v>
      </c>
      <c r="D5">
        <v>2.293498</v>
      </c>
      <c r="E5">
        <v>2.06</v>
      </c>
      <c r="G5" s="1" t="s">
        <v>2</v>
      </c>
      <c r="H5">
        <v>127</v>
      </c>
    </row>
    <row r="6" spans="1:8">
      <c r="A6" s="4" t="s">
        <v>3</v>
      </c>
      <c r="B6">
        <v>-3.883054</v>
      </c>
      <c r="C6">
        <v>-4.4990000000000004E-3</v>
      </c>
      <c r="D6">
        <v>2.8905919999999998</v>
      </c>
      <c r="E6">
        <v>2.06</v>
      </c>
      <c r="H6">
        <v>127</v>
      </c>
    </row>
    <row r="7" spans="1:8">
      <c r="A7" s="4" t="s">
        <v>3</v>
      </c>
      <c r="B7">
        <v>-7.1229209999999998</v>
      </c>
      <c r="C7">
        <v>6.9940000000000002E-3</v>
      </c>
      <c r="D7">
        <v>-2.1707160000000001</v>
      </c>
      <c r="E7">
        <v>2.06</v>
      </c>
      <c r="H7">
        <v>127</v>
      </c>
    </row>
    <row r="8" spans="1:8">
      <c r="A8" s="4" t="s">
        <v>3</v>
      </c>
      <c r="B8">
        <v>-4.3969820000000004</v>
      </c>
      <c r="C8">
        <v>3.4943230000000001</v>
      </c>
      <c r="D8">
        <v>-0.36203000000000002</v>
      </c>
      <c r="E8">
        <v>2.06</v>
      </c>
      <c r="H8">
        <v>127</v>
      </c>
    </row>
    <row r="9" spans="1:8">
      <c r="A9" s="4" t="s">
        <v>3</v>
      </c>
      <c r="B9">
        <v>-4.4039770000000003</v>
      </c>
      <c r="C9">
        <v>-3.4918100000000001</v>
      </c>
      <c r="D9">
        <v>-0.36608499999999999</v>
      </c>
      <c r="E9">
        <v>2.06</v>
      </c>
      <c r="H9">
        <v>127</v>
      </c>
    </row>
    <row r="10" spans="1:8">
      <c r="A10" s="4" t="s">
        <v>3</v>
      </c>
      <c r="B10">
        <v>2.5716429999999999</v>
      </c>
      <c r="C10">
        <v>-5.6499999999999996E-4</v>
      </c>
      <c r="D10">
        <v>1.525736</v>
      </c>
      <c r="E10">
        <v>2.06</v>
      </c>
      <c r="H10">
        <v>127</v>
      </c>
    </row>
    <row r="11" spans="1:8">
      <c r="A11" s="4" t="s">
        <v>3</v>
      </c>
      <c r="B11">
        <v>5.1438870000000003</v>
      </c>
      <c r="C11">
        <v>1.802E-3</v>
      </c>
      <c r="D11">
        <v>-2.622458</v>
      </c>
      <c r="E11">
        <v>2.06</v>
      </c>
      <c r="H11">
        <v>127</v>
      </c>
    </row>
    <row r="12" spans="1:8">
      <c r="A12" s="4" t="s">
        <v>3</v>
      </c>
      <c r="B12">
        <v>1.868862</v>
      </c>
      <c r="C12">
        <v>3.3514050000000002</v>
      </c>
      <c r="D12">
        <v>-1.8513200000000001</v>
      </c>
      <c r="E12">
        <v>2.06</v>
      </c>
      <c r="H12">
        <v>127</v>
      </c>
    </row>
    <row r="13" spans="1:8">
      <c r="A13" s="4" t="s">
        <v>3</v>
      </c>
      <c r="B13">
        <v>1.8695280000000001</v>
      </c>
      <c r="C13">
        <v>-3.3502879999999999</v>
      </c>
      <c r="D13">
        <v>-1.854948</v>
      </c>
      <c r="E13">
        <v>2.06</v>
      </c>
      <c r="H13">
        <v>127</v>
      </c>
    </row>
    <row r="14" spans="1:8">
      <c r="A14" s="4" t="s">
        <v>4</v>
      </c>
      <c r="B14">
        <v>5.0418570000000003</v>
      </c>
      <c r="C14">
        <v>-3.1140789999999998</v>
      </c>
      <c r="D14">
        <v>-2.147872</v>
      </c>
      <c r="E14">
        <v>1.1599999999999999</v>
      </c>
      <c r="H14">
        <v>23</v>
      </c>
    </row>
    <row r="15" spans="1:8">
      <c r="A15" s="4" t="s">
        <v>4</v>
      </c>
      <c r="B15">
        <v>5.7796050000000001</v>
      </c>
      <c r="C15">
        <v>-6.9099999999999999E-4</v>
      </c>
      <c r="D15">
        <v>0.71519999999999995</v>
      </c>
      <c r="E15">
        <v>1.1599999999999999</v>
      </c>
      <c r="H15">
        <v>23</v>
      </c>
    </row>
    <row r="16" spans="1:8">
      <c r="A16" s="4" t="s">
        <v>4</v>
      </c>
      <c r="B16">
        <v>5.0412879999999998</v>
      </c>
      <c r="C16">
        <v>3.117324</v>
      </c>
      <c r="D16">
        <v>-2.1453509999999998</v>
      </c>
      <c r="E16">
        <v>1.1599999999999999</v>
      </c>
      <c r="H16">
        <v>23</v>
      </c>
    </row>
    <row r="17" spans="1:8">
      <c r="A17" s="4" t="s">
        <v>4</v>
      </c>
      <c r="B17">
        <v>2.7038150000000001</v>
      </c>
      <c r="C17">
        <v>-3.2216130000000001</v>
      </c>
      <c r="D17">
        <v>1.368859</v>
      </c>
      <c r="E17">
        <v>1.1599999999999999</v>
      </c>
      <c r="H17">
        <v>23</v>
      </c>
    </row>
    <row r="18" spans="1:8">
      <c r="A18" s="4" t="s">
        <v>4</v>
      </c>
      <c r="B18">
        <v>1.98743</v>
      </c>
      <c r="C18">
        <v>3.8900000000000002E-4</v>
      </c>
      <c r="D18">
        <v>-1.756928</v>
      </c>
      <c r="E18">
        <v>1.1599999999999999</v>
      </c>
      <c r="H18">
        <v>23</v>
      </c>
    </row>
    <row r="19" spans="1:8">
      <c r="A19" s="4" t="s">
        <v>4</v>
      </c>
      <c r="B19">
        <v>-1.122209</v>
      </c>
      <c r="C19">
        <v>-3.2346819999999998</v>
      </c>
      <c r="D19">
        <v>-0.88740600000000003</v>
      </c>
      <c r="E19">
        <v>1.1599999999999999</v>
      </c>
      <c r="H19">
        <v>23</v>
      </c>
    </row>
    <row r="20" spans="1:8">
      <c r="A20" s="4" t="s">
        <v>4</v>
      </c>
      <c r="B20">
        <v>-1.1191629999999999</v>
      </c>
      <c r="C20">
        <v>3.2333069999999999</v>
      </c>
      <c r="D20">
        <v>-0.87762200000000001</v>
      </c>
      <c r="E20">
        <v>1.1599999999999999</v>
      </c>
      <c r="H20">
        <v>23</v>
      </c>
    </row>
    <row r="21" spans="1:8">
      <c r="A21" s="4" t="s">
        <v>4</v>
      </c>
      <c r="B21">
        <v>-3.5483579999999999</v>
      </c>
      <c r="C21">
        <v>3.134471</v>
      </c>
      <c r="D21">
        <v>2.7226349999999999</v>
      </c>
      <c r="E21">
        <v>1.1599999999999999</v>
      </c>
      <c r="H21">
        <v>23</v>
      </c>
    </row>
    <row r="22" spans="1:8">
      <c r="A22" s="4" t="s">
        <v>4</v>
      </c>
      <c r="B22">
        <v>-4.4096820000000001</v>
      </c>
      <c r="C22">
        <v>1.738E-3</v>
      </c>
      <c r="D22">
        <v>-0.32439600000000002</v>
      </c>
      <c r="E22">
        <v>1.1599999999999999</v>
      </c>
      <c r="H22">
        <v>23</v>
      </c>
    </row>
    <row r="23" spans="1:8">
      <c r="A23" s="4" t="s">
        <v>4</v>
      </c>
      <c r="B23">
        <v>-6.8713290000000002</v>
      </c>
      <c r="C23">
        <v>-3.0364909999999998</v>
      </c>
      <c r="D23">
        <v>-2.1403729999999999</v>
      </c>
      <c r="E23">
        <v>1.1599999999999999</v>
      </c>
      <c r="H23">
        <v>23</v>
      </c>
    </row>
    <row r="24" spans="1:8">
      <c r="A24" s="4" t="s">
        <v>4</v>
      </c>
      <c r="B24">
        <v>-6.8441859999999997</v>
      </c>
      <c r="C24">
        <v>3.0483340000000001</v>
      </c>
      <c r="D24">
        <v>-2.1665420000000002</v>
      </c>
      <c r="E24">
        <v>1.1599999999999999</v>
      </c>
      <c r="H24">
        <v>23</v>
      </c>
    </row>
    <row r="25" spans="1:8">
      <c r="A25" s="4" t="s">
        <v>4</v>
      </c>
      <c r="B25">
        <v>-3.547768</v>
      </c>
      <c r="C25">
        <v>-3.142757</v>
      </c>
      <c r="D25">
        <v>2.7164060000000001</v>
      </c>
      <c r="E25">
        <v>1.1599999999999999</v>
      </c>
      <c r="H25">
        <v>23</v>
      </c>
    </row>
    <row r="26" spans="1:8">
      <c r="A26" s="4" t="s">
        <v>4</v>
      </c>
      <c r="B26">
        <v>2.7041369999999998</v>
      </c>
      <c r="C26">
        <v>3.2204109999999999</v>
      </c>
      <c r="D26">
        <v>1.3727240000000001</v>
      </c>
      <c r="E26">
        <v>1.1599999999999999</v>
      </c>
      <c r="H26">
        <v>23</v>
      </c>
    </row>
    <row r="27" spans="1:8">
      <c r="A27" s="4" t="s">
        <v>4</v>
      </c>
      <c r="B27">
        <v>-0.54555299999999995</v>
      </c>
      <c r="C27">
        <v>-2.1619999999999999E-3</v>
      </c>
      <c r="D27">
        <v>2.153832</v>
      </c>
      <c r="E27">
        <v>1.1599999999999999</v>
      </c>
      <c r="H27">
        <v>23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selection activeCell="E4" sqref="E4"/>
    </sheetView>
  </sheetViews>
  <sheetFormatPr defaultRowHeight="15"/>
  <sheetData>
    <row r="1" spans="1:5">
      <c r="A1" t="s">
        <v>5</v>
      </c>
      <c r="B1">
        <v>0</v>
      </c>
      <c r="C1">
        <v>0</v>
      </c>
      <c r="D1">
        <v>0</v>
      </c>
      <c r="E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E40" sqref="E40"/>
    </sheetView>
  </sheetViews>
  <sheetFormatPr defaultRowHeight="15"/>
  <sheetData>
    <row r="1" spans="1:8">
      <c r="A1" s="4" t="s">
        <v>3</v>
      </c>
      <c r="B1">
        <v>2.7405409999999999</v>
      </c>
      <c r="C1">
        <v>3.3000000000000003E-5</v>
      </c>
      <c r="D1">
        <v>-9.7E-5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-1.9534180000000001</v>
      </c>
      <c r="C2">
        <v>-6.2000000000000003E-5</v>
      </c>
      <c r="D2">
        <v>2.5000000000000001E-4</v>
      </c>
      <c r="E2">
        <v>2.06</v>
      </c>
      <c r="G2" s="2">
        <v>1</v>
      </c>
      <c r="H2">
        <v>127</v>
      </c>
    </row>
    <row r="3" spans="1:8">
      <c r="A3" s="4" t="s">
        <v>4</v>
      </c>
      <c r="B3">
        <v>-4.9514570000000004</v>
      </c>
      <c r="C3">
        <v>1.6899999999999999E-4</v>
      </c>
      <c r="D3">
        <v>-7.3300000000000004E-4</v>
      </c>
      <c r="E3">
        <v>1.1599999999999999</v>
      </c>
      <c r="G3" s="1" t="s">
        <v>1</v>
      </c>
      <c r="H3">
        <v>23</v>
      </c>
    </row>
    <row r="4" spans="1:8">
      <c r="A4" s="4" t="s">
        <v>4</v>
      </c>
      <c r="B4">
        <v>0.579434</v>
      </c>
      <c r="C4">
        <v>2.0474190000000001</v>
      </c>
      <c r="D4">
        <v>-1.9999999999999999E-6</v>
      </c>
      <c r="E4">
        <v>1.1599999999999999</v>
      </c>
      <c r="G4">
        <f>2*149.89423928+22.98976928</f>
        <v>322.77824784000001</v>
      </c>
      <c r="H4">
        <v>23</v>
      </c>
    </row>
    <row r="5" spans="1:8">
      <c r="A5" s="4" t="s">
        <v>4</v>
      </c>
      <c r="B5">
        <v>0.57951799999999998</v>
      </c>
      <c r="C5">
        <v>-2.0474480000000002</v>
      </c>
      <c r="D5">
        <v>-1.9999999999999999E-6</v>
      </c>
      <c r="E5">
        <v>1.1599999999999999</v>
      </c>
      <c r="G5" s="1" t="s">
        <v>2</v>
      </c>
      <c r="H5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D14" sqref="D14"/>
    </sheetView>
  </sheetViews>
  <sheetFormatPr defaultRowHeight="15"/>
  <sheetData>
    <row r="1" spans="1:8">
      <c r="A1" s="4" t="s">
        <v>3</v>
      </c>
      <c r="B1">
        <v>0.94072299999999998</v>
      </c>
      <c r="C1">
        <v>-2.5417339999999999</v>
      </c>
      <c r="D1">
        <v>6.4034999999999995E-2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-2.67171</v>
      </c>
      <c r="C2">
        <v>0.45633600000000002</v>
      </c>
      <c r="D2">
        <v>6.4324000000000006E-2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1.730856</v>
      </c>
      <c r="C3">
        <v>2.0856279999999998</v>
      </c>
      <c r="D3">
        <v>6.4255999999999994E-2</v>
      </c>
      <c r="E3">
        <v>2.06</v>
      </c>
      <c r="G3" s="1" t="s">
        <v>1</v>
      </c>
      <c r="H3">
        <v>127</v>
      </c>
    </row>
    <row r="4" spans="1:8">
      <c r="A4" s="4" t="s">
        <v>4</v>
      </c>
      <c r="B4">
        <v>-3.1500000000000001E-4</v>
      </c>
      <c r="C4">
        <v>-4.4499999999999997E-4</v>
      </c>
      <c r="D4">
        <v>1.747749</v>
      </c>
      <c r="E4">
        <v>1.1599999999999999</v>
      </c>
      <c r="G4">
        <f>3*149.89423928+22.98976928</f>
        <v>472.67248712000003</v>
      </c>
      <c r="H4">
        <v>23</v>
      </c>
    </row>
    <row r="5" spans="1:8">
      <c r="A5" s="4" t="s">
        <v>4</v>
      </c>
      <c r="B5">
        <v>-2.0143779999999998</v>
      </c>
      <c r="C5">
        <v>-2.4276330000000002</v>
      </c>
      <c r="D5">
        <v>-0.89193500000000003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3.1098370000000002</v>
      </c>
      <c r="C6">
        <v>-0.53091699999999997</v>
      </c>
      <c r="D6">
        <v>-0.89114700000000002</v>
      </c>
      <c r="E6">
        <v>1.1599999999999999</v>
      </c>
      <c r="H6">
        <v>23</v>
      </c>
    </row>
    <row r="7" spans="1:8">
      <c r="A7" s="4" t="s">
        <v>4</v>
      </c>
      <c r="B7">
        <v>-1.094511</v>
      </c>
      <c r="C7">
        <v>2.9578890000000002</v>
      </c>
      <c r="D7">
        <v>-0.89272099999999999</v>
      </c>
      <c r="E7">
        <v>1.1599999999999999</v>
      </c>
      <c r="H7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F6" sqref="F6"/>
    </sheetView>
  </sheetViews>
  <sheetFormatPr defaultRowHeight="15"/>
  <sheetData>
    <row r="1" spans="1:8">
      <c r="A1" s="4" t="s">
        <v>3</v>
      </c>
      <c r="B1">
        <v>2.7183630000000001</v>
      </c>
      <c r="C1">
        <v>-2.483E-3</v>
      </c>
      <c r="D1">
        <v>-3.4E-5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-1.565482</v>
      </c>
      <c r="C2">
        <v>-2.149661</v>
      </c>
      <c r="D2">
        <v>-7.9999999999999996E-6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-1.5610170000000001</v>
      </c>
      <c r="C3">
        <v>2.1513740000000001</v>
      </c>
      <c r="D3">
        <v>-3.6000000000000001E-5</v>
      </c>
      <c r="E3">
        <v>2.06</v>
      </c>
      <c r="G3" s="1" t="s">
        <v>1</v>
      </c>
      <c r="H3">
        <v>127</v>
      </c>
    </row>
    <row r="4" spans="1:8">
      <c r="A4" s="4" t="s">
        <v>4</v>
      </c>
      <c r="B4">
        <v>3.2869000000000002E-2</v>
      </c>
      <c r="C4">
        <v>-7.3300000000000004E-4</v>
      </c>
      <c r="D4">
        <v>1.7801819999999999</v>
      </c>
      <c r="E4">
        <v>1.1599999999999999</v>
      </c>
      <c r="G4">
        <f>3*149.89423928+22.98976928</f>
        <v>472.67248712000003</v>
      </c>
      <c r="H4">
        <v>23</v>
      </c>
    </row>
    <row r="5" spans="1:8">
      <c r="A5" s="4" t="s">
        <v>4</v>
      </c>
      <c r="B5">
        <v>5.6875980000000004</v>
      </c>
      <c r="C5">
        <v>2.052E-3</v>
      </c>
      <c r="D5">
        <v>1.13E-4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3.2576000000000001E-2</v>
      </c>
      <c r="C6">
        <v>-8.9499999999999996E-4</v>
      </c>
      <c r="D6">
        <v>-1.7801959999999999</v>
      </c>
      <c r="E6">
        <v>1.1599999999999999</v>
      </c>
      <c r="H6">
        <v>23</v>
      </c>
    </row>
    <row r="7" spans="1:8">
      <c r="A7" s="4" t="s">
        <v>4</v>
      </c>
      <c r="B7">
        <v>-3.7865709999999999</v>
      </c>
      <c r="C7">
        <v>3.29E-3</v>
      </c>
      <c r="D7">
        <v>2.7799999999999998E-4</v>
      </c>
      <c r="E7">
        <v>1.1599999999999999</v>
      </c>
      <c r="H7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H39" sqref="H39"/>
    </sheetView>
  </sheetViews>
  <sheetFormatPr defaultRowHeight="15"/>
  <sheetData>
    <row r="1" spans="1:8">
      <c r="A1" s="4" t="s">
        <v>3</v>
      </c>
      <c r="B1">
        <v>-6.0270960000000002</v>
      </c>
      <c r="C1">
        <v>-2.2829999999999999E-3</v>
      </c>
      <c r="D1">
        <v>0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6.0270950000000001</v>
      </c>
      <c r="C2">
        <v>-2.369E-3</v>
      </c>
      <c r="D2">
        <v>0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0</v>
      </c>
      <c r="C3">
        <v>4.8830000000000002E-3</v>
      </c>
      <c r="D3">
        <v>0</v>
      </c>
      <c r="E3">
        <v>2.06</v>
      </c>
      <c r="G3" s="1" t="s">
        <v>1</v>
      </c>
      <c r="H3">
        <v>127</v>
      </c>
    </row>
    <row r="4" spans="1:8">
      <c r="A4" s="4" t="s">
        <v>4</v>
      </c>
      <c r="B4">
        <v>2.9843760000000001</v>
      </c>
      <c r="C4">
        <v>3.5279999999999999E-3</v>
      </c>
      <c r="D4">
        <v>0</v>
      </c>
      <c r="E4">
        <v>1.1599999999999999</v>
      </c>
      <c r="G4">
        <f>3*149.89423928+22.98976928</f>
        <v>472.67248712000003</v>
      </c>
      <c r="H4">
        <v>23</v>
      </c>
    </row>
    <row r="5" spans="1:8">
      <c r="A5" s="4" t="s">
        <v>4</v>
      </c>
      <c r="B5">
        <v>-2.9843760000000001</v>
      </c>
      <c r="C5">
        <v>3.5829999999999998E-3</v>
      </c>
      <c r="D5">
        <v>0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-8.9384720000000009</v>
      </c>
      <c r="C6">
        <v>-4.4089999999999997E-3</v>
      </c>
      <c r="D6">
        <v>0</v>
      </c>
      <c r="E6">
        <v>1.1599999999999999</v>
      </c>
      <c r="H6">
        <v>23</v>
      </c>
    </row>
    <row r="7" spans="1:8">
      <c r="A7" s="4" t="s">
        <v>4</v>
      </c>
      <c r="B7">
        <v>8.9384730000000001</v>
      </c>
      <c r="C7">
        <v>-3.8140000000000001E-3</v>
      </c>
      <c r="D7">
        <v>0</v>
      </c>
      <c r="E7">
        <v>1.1599999999999999</v>
      </c>
      <c r="H7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J40" sqref="J40"/>
    </sheetView>
  </sheetViews>
  <sheetFormatPr defaultRowHeight="15"/>
  <sheetData>
    <row r="1" spans="1:8">
      <c r="A1" s="4" t="s">
        <v>3</v>
      </c>
      <c r="B1">
        <v>-0.247334</v>
      </c>
      <c r="C1">
        <v>3.2823519999999999</v>
      </c>
      <c r="D1">
        <v>-3.9772000000000002E-2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0.247396</v>
      </c>
      <c r="C2">
        <v>-3.2814049999999999</v>
      </c>
      <c r="D2">
        <v>-4.0239999999999998E-2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3.2925010000000001</v>
      </c>
      <c r="C3">
        <v>0.24685799999999999</v>
      </c>
      <c r="D3">
        <v>7.4295E-2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-3.2925680000000002</v>
      </c>
      <c r="C4">
        <v>-0.24742400000000001</v>
      </c>
      <c r="D4">
        <v>7.4135999999999994E-2</v>
      </c>
      <c r="E4">
        <v>2.06</v>
      </c>
      <c r="G4">
        <f>4*149.89423928+22.98976928</f>
        <v>622.56672639999999</v>
      </c>
      <c r="H4">
        <v>127</v>
      </c>
    </row>
    <row r="5" spans="1:8">
      <c r="A5" s="4" t="s">
        <v>4</v>
      </c>
      <c r="B5">
        <v>3.2646030000000001</v>
      </c>
      <c r="C5">
        <v>-2.8072940000000002</v>
      </c>
      <c r="D5">
        <v>-0.11088199999999999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2.8116319999999999</v>
      </c>
      <c r="C6">
        <v>3.2557930000000002</v>
      </c>
      <c r="D6">
        <v>-0.16053700000000001</v>
      </c>
      <c r="E6">
        <v>1.1599999999999999</v>
      </c>
      <c r="H6">
        <v>23</v>
      </c>
    </row>
    <row r="7" spans="1:8">
      <c r="A7" s="4" t="s">
        <v>4</v>
      </c>
      <c r="B7">
        <v>-3.2648959999999998</v>
      </c>
      <c r="C7">
        <v>2.8061539999999998</v>
      </c>
      <c r="D7">
        <v>-0.111648</v>
      </c>
      <c r="E7">
        <v>1.1599999999999999</v>
      </c>
      <c r="H7">
        <v>23</v>
      </c>
    </row>
    <row r="8" spans="1:8">
      <c r="A8" s="4" t="s">
        <v>4</v>
      </c>
      <c r="B8">
        <v>-2.8113869999999999</v>
      </c>
      <c r="C8">
        <v>-3.2560790000000002</v>
      </c>
      <c r="D8">
        <v>-0.15895899999999999</v>
      </c>
      <c r="E8">
        <v>1.1599999999999999</v>
      </c>
      <c r="H8">
        <v>23</v>
      </c>
    </row>
    <row r="9" spans="1:8">
      <c r="A9" s="4" t="s">
        <v>4</v>
      </c>
      <c r="B9">
        <v>7.2000000000000002E-5</v>
      </c>
      <c r="C9">
        <v>-4.1399999999999998E-4</v>
      </c>
      <c r="D9">
        <v>0.212368</v>
      </c>
      <c r="E9">
        <v>1.1599999999999999</v>
      </c>
      <c r="H9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9"/>
  <sheetViews>
    <sheetView workbookViewId="0">
      <selection activeCell="J38" sqref="J38"/>
    </sheetView>
  </sheetViews>
  <sheetFormatPr defaultRowHeight="15"/>
  <sheetData>
    <row r="1" spans="1:8">
      <c r="A1" s="4" t="s">
        <v>3</v>
      </c>
      <c r="B1">
        <v>-2.205228</v>
      </c>
      <c r="C1">
        <v>-2.2557700000000001</v>
      </c>
      <c r="D1">
        <v>-0.22688900000000001</v>
      </c>
      <c r="E1">
        <v>2.06</v>
      </c>
      <c r="G1" s="1" t="s">
        <v>0</v>
      </c>
      <c r="H1">
        <v>127</v>
      </c>
    </row>
    <row r="2" spans="1:8">
      <c r="A2" s="4" t="s">
        <v>3</v>
      </c>
      <c r="B2">
        <v>2.9501149999999998</v>
      </c>
      <c r="C2">
        <v>1.302E-3</v>
      </c>
      <c r="D2">
        <v>-1.7669699999999999</v>
      </c>
      <c r="E2">
        <v>2.06</v>
      </c>
      <c r="G2" s="2">
        <v>1</v>
      </c>
      <c r="H2">
        <v>127</v>
      </c>
    </row>
    <row r="3" spans="1:8">
      <c r="A3" s="4" t="s">
        <v>3</v>
      </c>
      <c r="B3">
        <v>1.334441</v>
      </c>
      <c r="C3">
        <v>-1.738E-3</v>
      </c>
      <c r="D3">
        <v>2.1638739999999999</v>
      </c>
      <c r="E3">
        <v>2.06</v>
      </c>
      <c r="G3" s="1" t="s">
        <v>1</v>
      </c>
      <c r="H3">
        <v>127</v>
      </c>
    </row>
    <row r="4" spans="1:8">
      <c r="A4" s="4" t="s">
        <v>3</v>
      </c>
      <c r="B4">
        <v>-2.204936</v>
      </c>
      <c r="C4">
        <v>2.2561879999999999</v>
      </c>
      <c r="D4">
        <v>-0.224053</v>
      </c>
      <c r="E4">
        <v>2.06</v>
      </c>
      <c r="G4">
        <f>4*149.89423928+22.98976928</f>
        <v>622.56672639999999</v>
      </c>
      <c r="H4">
        <v>127</v>
      </c>
    </row>
    <row r="5" spans="1:8">
      <c r="A5" s="4" t="s">
        <v>4</v>
      </c>
      <c r="B5">
        <v>0.881996</v>
      </c>
      <c r="C5">
        <v>-2.0589110000000002</v>
      </c>
      <c r="D5">
        <v>-0.48254799999999998</v>
      </c>
      <c r="E5">
        <v>1.1599999999999999</v>
      </c>
      <c r="G5" s="1" t="s">
        <v>2</v>
      </c>
      <c r="H5">
        <v>23</v>
      </c>
    </row>
    <row r="6" spans="1:8">
      <c r="A6" s="4" t="s">
        <v>4</v>
      </c>
      <c r="B6">
        <v>0.88224199999999997</v>
      </c>
      <c r="C6">
        <v>2.0602100000000001</v>
      </c>
      <c r="D6">
        <v>-0.47964000000000001</v>
      </c>
      <c r="E6">
        <v>1.1599999999999999</v>
      </c>
      <c r="H6">
        <v>23</v>
      </c>
    </row>
    <row r="7" spans="1:8">
      <c r="A7" s="4" t="s">
        <v>4</v>
      </c>
      <c r="B7">
        <v>-3.57944</v>
      </c>
      <c r="C7">
        <v>1.371E-3</v>
      </c>
      <c r="D7">
        <v>-1.8408370000000001</v>
      </c>
      <c r="E7">
        <v>1.1599999999999999</v>
      </c>
      <c r="H7">
        <v>23</v>
      </c>
    </row>
    <row r="8" spans="1:8">
      <c r="A8" s="4" t="s">
        <v>4</v>
      </c>
      <c r="B8">
        <v>-1.862268</v>
      </c>
      <c r="C8">
        <v>-1.3439999999999999E-3</v>
      </c>
      <c r="D8">
        <v>2.0256829999999999</v>
      </c>
      <c r="E8">
        <v>1.1599999999999999</v>
      </c>
      <c r="H8">
        <v>23</v>
      </c>
    </row>
    <row r="9" spans="1:8">
      <c r="A9" s="4" t="s">
        <v>4</v>
      </c>
      <c r="B9">
        <v>4.2826740000000001</v>
      </c>
      <c r="C9">
        <v>-1.2409999999999999E-3</v>
      </c>
      <c r="D9">
        <v>1.037712</v>
      </c>
      <c r="E9">
        <v>1.1599999999999999</v>
      </c>
      <c r="H9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NaI1_1</vt:lpstr>
      <vt:lpstr>NaI2</vt:lpstr>
      <vt:lpstr>NaI2_1</vt:lpstr>
      <vt:lpstr>NaI2_2</vt:lpstr>
      <vt:lpstr>NaI3</vt:lpstr>
      <vt:lpstr>NaI3_4</vt:lpstr>
      <vt:lpstr>NaI3_3</vt:lpstr>
      <vt:lpstr>NaI4_1-TRANSITION</vt:lpstr>
      <vt:lpstr>NaI4_4</vt:lpstr>
      <vt:lpstr>NaI4_5</vt:lpstr>
      <vt:lpstr>NaI4_3</vt:lpstr>
      <vt:lpstr>NaI5_3</vt:lpstr>
      <vt:lpstr>NaI5_1</vt:lpstr>
      <vt:lpstr>NaI6_3</vt:lpstr>
      <vt:lpstr>NaI6_1</vt:lpstr>
      <vt:lpstr>NaI6_2</vt:lpstr>
      <vt:lpstr>NaI6_5</vt:lpstr>
      <vt:lpstr>NaI7</vt:lpstr>
      <vt:lpstr>NaI7_1</vt:lpstr>
      <vt:lpstr>NaI7_3</vt:lpstr>
      <vt:lpstr>NaI8</vt:lpstr>
      <vt:lpstr>NaI8_3</vt:lpstr>
      <vt:lpstr>NaI8_2</vt:lpstr>
      <vt:lpstr>NaI8_2_2</vt:lpstr>
      <vt:lpstr>NaI9_1</vt:lpstr>
      <vt:lpstr>NaI9_2</vt:lpstr>
      <vt:lpstr>NaI9_3</vt:lpstr>
      <vt:lpstr>NaI9_4</vt:lpstr>
      <vt:lpstr>NaI9_5</vt:lpstr>
      <vt:lpstr>NaI10_1</vt:lpstr>
      <vt:lpstr>NaI11_3</vt:lpstr>
      <vt:lpstr>NaI11</vt:lpstr>
      <vt:lpstr>NaI11_2</vt:lpstr>
      <vt:lpstr>NaI12_3</vt:lpstr>
      <vt:lpstr>NaI12_2</vt:lpstr>
      <vt:lpstr>NaI12_5</vt:lpstr>
      <vt:lpstr>NaI13_1</vt:lpstr>
      <vt:lpstr>NaI13_2</vt:lpstr>
      <vt:lpstr>Sheet1</vt:lpstr>
    </vt:vector>
  </TitlesOfParts>
  <Company>University of Minnesota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Hui Ouyang</dc:creator>
  <cp:lastModifiedBy>Dauntless</cp:lastModifiedBy>
  <dcterms:created xsi:type="dcterms:W3CDTF">2012-04-19T19:37:14Z</dcterms:created>
  <dcterms:modified xsi:type="dcterms:W3CDTF">2015-11-05T03:37:21Z</dcterms:modified>
</cp:coreProperties>
</file>